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ekonomie\Projekte\AB\2-BS\254-Diss_Katrin\2-model\own tool\"/>
    </mc:Choice>
  </mc:AlternateContent>
  <xr:revisionPtr revIDLastSave="0" documentId="13_ncr:1_{83DCDD1C-8573-4577-B05D-8F2EC41172CF}" xr6:coauthVersionLast="36" xr6:coauthVersionMax="36" xr10:uidLastSave="{00000000-0000-0000-0000-000000000000}"/>
  <bookViews>
    <workbookView xWindow="0" yWindow="0" windowWidth="19200" windowHeight="6930" xr2:uid="{07879124-FCAE-4FBF-B85A-3A7C719B638D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8" i="1" s="1"/>
  <c r="G7" i="1"/>
  <c r="G13" i="1" s="1"/>
  <c r="F7" i="1"/>
  <c r="F8" i="1" s="1"/>
  <c r="E7" i="1"/>
  <c r="E13" i="1" s="1"/>
  <c r="D7" i="1"/>
  <c r="D8" i="1" s="1"/>
  <c r="C7" i="1"/>
  <c r="C13" i="1" s="1"/>
  <c r="E8" i="1" l="1"/>
  <c r="F13" i="1"/>
  <c r="G8" i="1"/>
  <c r="D13" i="1"/>
  <c r="H13" i="1"/>
</calcChain>
</file>

<file path=xl/sharedStrings.xml><?xml version="1.0" encoding="utf-8"?>
<sst xmlns="http://schemas.openxmlformats.org/spreadsheetml/2006/main" count="750" uniqueCount="392">
  <si>
    <t>Standard values feedstuff</t>
  </si>
  <si>
    <t>this is not used, but calculated based on CSIRO formula</t>
  </si>
  <si>
    <t>Code</t>
  </si>
  <si>
    <t>Type</t>
  </si>
  <si>
    <t>Dry matter DM</t>
  </si>
  <si>
    <t>Energy in DM</t>
  </si>
  <si>
    <t>Crude Fibre in DM</t>
  </si>
  <si>
    <t>Crude Protein in DM</t>
  </si>
  <si>
    <t>Digestibility in DM</t>
  </si>
  <si>
    <t>Digestibility-code</t>
  </si>
  <si>
    <t>Feed-Code</t>
  </si>
  <si>
    <t>Kraatz et al. (2006)</t>
  </si>
  <si>
    <t>FAL (2000)</t>
  </si>
  <si>
    <t xml:space="preserve"> 1.  Pasture</t>
  </si>
  <si>
    <t xml:space="preserve"> 2.  Silage or hay from grass</t>
  </si>
  <si>
    <t xml:space="preserve"> 3.  Other hay or silage</t>
  </si>
  <si>
    <t xml:space="preserve"> 4.  Other forages</t>
  </si>
  <si>
    <t xml:space="preserve"> 5.  Residuals from processing</t>
  </si>
  <si>
    <t xml:space="preserve"> 6.  Grains</t>
  </si>
  <si>
    <t xml:space="preserve"> 7.  Concentrates</t>
  </si>
  <si>
    <t xml:space="preserve"> 8.  Milk replacer</t>
  </si>
  <si>
    <t xml:space="preserve"> 9.  Minerals</t>
  </si>
  <si>
    <t xml:space="preserve"> 10.  Other</t>
  </si>
  <si>
    <t>Apples fresh</t>
  </si>
  <si>
    <t>FeedPrint, Version 2015.03, 10.08.2015, available at https://www.wur.nl/en/show/Feedprint.htm, data extracted from software 18.07.2018, refer to http://www.cvbdiervoeding.nl/bestand/10481/cvb-feed-table-2018-version-1.pdf.ashx also</t>
  </si>
  <si>
    <t>Barley</t>
  </si>
  <si>
    <t>Barley feed meal high grade</t>
  </si>
  <si>
    <t>Barley mill byproduct</t>
  </si>
  <si>
    <t>Barley straw</t>
  </si>
  <si>
    <t>Bean straw (Phas)</t>
  </si>
  <si>
    <t>Bean straw (Vicia)</t>
  </si>
  <si>
    <t>Beans phas heat treated</t>
  </si>
  <si>
    <t>Beet leaves fresh</t>
  </si>
  <si>
    <t>Beet leaves silage</t>
  </si>
  <si>
    <t>Beet leaves with part beet</t>
  </si>
  <si>
    <t>Beet pulp pressed fresh+silage</t>
  </si>
  <si>
    <t>Beet rests silage</t>
  </si>
  <si>
    <t>Beetroot</t>
  </si>
  <si>
    <t>Bread meal</t>
  </si>
  <si>
    <t>Brewer's grains 22% DM</t>
  </si>
  <si>
    <t>Brewer's grains 27% DM</t>
  </si>
  <si>
    <t>Brewer's grains dried</t>
  </si>
  <si>
    <t>Brewer's yeast CP 0-400</t>
  </si>
  <si>
    <t>Brewer's yeast CP 400-500</t>
  </si>
  <si>
    <t>Brewer's yeast CP &gt;500</t>
  </si>
  <si>
    <t>Brewer's yeast dried</t>
  </si>
  <si>
    <t xml:space="preserve">Brussels sprouts </t>
  </si>
  <si>
    <t>Brussels sprouts leaf &amp; stalk</t>
  </si>
  <si>
    <t>Cabbage (white-red)</t>
  </si>
  <si>
    <t>Carob</t>
  </si>
  <si>
    <t>Carrot peelings steam peeler</t>
  </si>
  <si>
    <t>Carrots</t>
  </si>
  <si>
    <t>Cauliflower</t>
  </si>
  <si>
    <t>Chicory leaves fresh</t>
  </si>
  <si>
    <t>Chicory leaves silage</t>
  </si>
  <si>
    <t>Chicory pulp dried</t>
  </si>
  <si>
    <t>Chicory pulp fresh+silage</t>
  </si>
  <si>
    <t>Chicory roots forced clean</t>
  </si>
  <si>
    <t>Chicory roots forced dirty</t>
  </si>
  <si>
    <t>Chicory roots not forced</t>
  </si>
  <si>
    <t>Citrus pulp dried</t>
  </si>
  <si>
    <t>Clover red ad</t>
  </si>
  <si>
    <t>Clover red fresh</t>
  </si>
  <si>
    <t>Clover red hay</t>
  </si>
  <si>
    <t>Clover red silage</t>
  </si>
  <si>
    <t>Clover red straw</t>
  </si>
  <si>
    <t>Coconut copra expeller CFAT 0-100</t>
  </si>
  <si>
    <t>Coconut copra meal, solvent extracted</t>
  </si>
  <si>
    <t>Coconut expeller CFAT &gt;100</t>
  </si>
  <si>
    <t>Corn Cob Mix CF &gt;60</t>
  </si>
  <si>
    <t>Corn Cob Mix CF 0-40</t>
  </si>
  <si>
    <t>Corn Cob Mix CF 40-60</t>
  </si>
  <si>
    <t>Cottons extracted with husk</t>
  </si>
  <si>
    <t>Cottonseed expeller partly with husk</t>
  </si>
  <si>
    <t>Cottonseed expeller with husk</t>
  </si>
  <si>
    <t>Cottonseed expeller without husk</t>
  </si>
  <si>
    <t>Cottonseed extracted partly with husk</t>
  </si>
  <si>
    <t>Cottonseed extracted without husk</t>
  </si>
  <si>
    <t>Cottonseed with husk</t>
  </si>
  <si>
    <t>Cottonseed without husk</t>
  </si>
  <si>
    <t>Cucumber fresh</t>
  </si>
  <si>
    <t>Distillers grains and solubles</t>
  </si>
  <si>
    <t>Distillers solubles fresh</t>
  </si>
  <si>
    <t>Endive fresh</t>
  </si>
  <si>
    <t>Fat from animals, bovine</t>
  </si>
  <si>
    <t>Fat from animals, porcine</t>
  </si>
  <si>
    <t>Fat from animals, poultry</t>
  </si>
  <si>
    <t>Field beans silage</t>
  </si>
  <si>
    <t xml:space="preserve">Fodderbeets cleaned </t>
  </si>
  <si>
    <t>Fodderbeets dirty</t>
  </si>
  <si>
    <t>Gherkin fresh</t>
  </si>
  <si>
    <t>Grass bales ad</t>
  </si>
  <si>
    <t>Grass fresh April high yield</t>
  </si>
  <si>
    <t>Grass fresh April low yield</t>
  </si>
  <si>
    <t>Grass fresh April normal yield</t>
  </si>
  <si>
    <t>Grass fresh Aug high yield</t>
  </si>
  <si>
    <t>Grass fresh Aug low yield</t>
  </si>
  <si>
    <t>Grass fresh Aug normal yield</t>
  </si>
  <si>
    <t>Grass fresh July high yield</t>
  </si>
  <si>
    <t>Grass fresh July low yield</t>
  </si>
  <si>
    <t>Grass fresh July normal yield</t>
  </si>
  <si>
    <t>Grass fresh June high yield</t>
  </si>
  <si>
    <t>Grass fresh June low yield</t>
  </si>
  <si>
    <t>Grass fresh June normal yield</t>
  </si>
  <si>
    <t>Grass fresh May high yield</t>
  </si>
  <si>
    <t>Grass fresh May low yield</t>
  </si>
  <si>
    <t>Grass fresh May normal yield</t>
  </si>
  <si>
    <t>Grass fresh Oct high yield</t>
  </si>
  <si>
    <t>Grass fresh Oct low yield</t>
  </si>
  <si>
    <t>Grass fresh Oct normal yield</t>
  </si>
  <si>
    <t>Grass fresh Sept high yield</t>
  </si>
  <si>
    <t>Grass fresh Sept low yield</t>
  </si>
  <si>
    <t>Grass fresh Sept normal yield</t>
  </si>
  <si>
    <t>Grass hay average quality</t>
  </si>
  <si>
    <t>Grass hay good quality</t>
  </si>
  <si>
    <t>Grass hay horse coarse</t>
  </si>
  <si>
    <t>Grass hay horse fine</t>
  </si>
  <si>
    <t>Grass hay horse middle</t>
  </si>
  <si>
    <t>Grass hay poor quality</t>
  </si>
  <si>
    <t>Grass meal CP &gt;200</t>
  </si>
  <si>
    <t>Grass meal CP 0-140</t>
  </si>
  <si>
    <t>Grass meal CP 140-160</t>
  </si>
  <si>
    <t>Grass meal CP 160-200</t>
  </si>
  <si>
    <t>Grass seeds</t>
  </si>
  <si>
    <t>Grass seeds straw</t>
  </si>
  <si>
    <t>Grass silage July-Aug 2000</t>
  </si>
  <si>
    <t>Grass silage July-Aug 3000</t>
  </si>
  <si>
    <t>Grass silage July-Aug 4000</t>
  </si>
  <si>
    <t>Grass silage June 2000</t>
  </si>
  <si>
    <t>Grass silage June 3000</t>
  </si>
  <si>
    <t>Grass silage June 4000</t>
  </si>
  <si>
    <t>Grass silage May 2000</t>
  </si>
  <si>
    <t>Grass silage May 3500</t>
  </si>
  <si>
    <t>Grass silage May 5000</t>
  </si>
  <si>
    <t>Grass silage Sept-Oct 2000</t>
  </si>
  <si>
    <t>Grass silage Sept-Oct 3000</t>
  </si>
  <si>
    <t>Green cereals fresh</t>
  </si>
  <si>
    <t>Green cereals silage</t>
  </si>
  <si>
    <t>Hempseed</t>
  </si>
  <si>
    <t>Horse beans</t>
  </si>
  <si>
    <t>Horse beans white</t>
  </si>
  <si>
    <t>Leeks fresh</t>
  </si>
  <si>
    <t>Lentils</t>
  </si>
  <si>
    <t>Lettuce fresh</t>
  </si>
  <si>
    <t>Linseed</t>
  </si>
  <si>
    <t>Linseed expeller</t>
  </si>
  <si>
    <t>Linseed solvent extracted</t>
  </si>
  <si>
    <t>Lucerne (alfalfa) ad</t>
  </si>
  <si>
    <t>Lucerne fresh</t>
  </si>
  <si>
    <t>Lucerne hay</t>
  </si>
  <si>
    <t>Lucerne meal CP &gt;180</t>
  </si>
  <si>
    <t>Lucerne meal CP 0-140</t>
  </si>
  <si>
    <t>Lucerne meal CP 140-160</t>
  </si>
  <si>
    <t>Lucerne meal CP 160-180</t>
  </si>
  <si>
    <t>Lucerne silage</t>
  </si>
  <si>
    <t>Lupins fat 0-70 CP 0-335</t>
  </si>
  <si>
    <t>Lupins fat 0-70 CP&gt;335</t>
  </si>
  <si>
    <t>Maize</t>
  </si>
  <si>
    <t>Maize (Fodder) ad</t>
  </si>
  <si>
    <t xml:space="preserve">Maize bran </t>
  </si>
  <si>
    <t>Maize CCM silage</t>
  </si>
  <si>
    <t>Maize chemical/heat treated</t>
  </si>
  <si>
    <t>Maize feed flour</t>
  </si>
  <si>
    <t>Maize feed fresh DM 0-240</t>
  </si>
  <si>
    <t>Maize feed fresh DM 240-280</t>
  </si>
  <si>
    <t>Maize feed fresh DM 280-320</t>
  </si>
  <si>
    <t>Maize feed fresh DM 320</t>
  </si>
  <si>
    <t xml:space="preserve">Maize feed meal </t>
  </si>
  <si>
    <t>Maize feed meal extracted</t>
  </si>
  <si>
    <t>Maize germ meal extracted</t>
  </si>
  <si>
    <t>Maize germ meal feed expeller</t>
  </si>
  <si>
    <t>Maize germ meal feed extracted</t>
  </si>
  <si>
    <t>Maize gluten meal</t>
  </si>
  <si>
    <t>Maize glutenfeed CP &gt;230</t>
  </si>
  <si>
    <t>Maize glutenfeed CP 0-200</t>
  </si>
  <si>
    <t>Maize glutenfeed CP 200-230</t>
  </si>
  <si>
    <t>Maize silage DM 0-240</t>
  </si>
  <si>
    <t>Maize silage DM 240-280</t>
  </si>
  <si>
    <t>Maize silage DM 280-320</t>
  </si>
  <si>
    <t>Maize silage DM 320</t>
  </si>
  <si>
    <t xml:space="preserve">Maize starch </t>
  </si>
  <si>
    <t>Malt culms CP &gt;200</t>
  </si>
  <si>
    <t>Malt culms CP 0-200</t>
  </si>
  <si>
    <t>Marrowstem</t>
  </si>
  <si>
    <t>Milk powder skimmed</t>
  </si>
  <si>
    <t xml:space="preserve">Milk powder whole </t>
  </si>
  <si>
    <t>Millet</t>
  </si>
  <si>
    <t>Millet pearlmillet</t>
  </si>
  <si>
    <t>Nigerseed</t>
  </si>
  <si>
    <t>Oat straw</t>
  </si>
  <si>
    <t>Oats grain</t>
  </si>
  <si>
    <t>Oats grain peeled</t>
  </si>
  <si>
    <t>Oats husk meal</t>
  </si>
  <si>
    <t>Oats mill feed meal high grade</t>
  </si>
  <si>
    <t>Onions</t>
  </si>
  <si>
    <t>Palm kernel expeller CF &gt;180</t>
  </si>
  <si>
    <t>Palm kernel expeller CF 0-180</t>
  </si>
  <si>
    <t>Palm kernel meal, solvent extracted</t>
  </si>
  <si>
    <t>Palm kernels</t>
  </si>
  <si>
    <t>Pea straw</t>
  </si>
  <si>
    <t>Peanut expeller partly with shell</t>
  </si>
  <si>
    <t>Peanut expeller with shell</t>
  </si>
  <si>
    <t>Peanut expeller without shell</t>
  </si>
  <si>
    <t>Peanut extracted with shell</t>
  </si>
  <si>
    <t>Peanut extracted without shell</t>
  </si>
  <si>
    <t>Peanuts with shell</t>
  </si>
  <si>
    <t>Peanuts without shell</t>
  </si>
  <si>
    <t>Pears fresh</t>
  </si>
  <si>
    <t>Peas dry</t>
  </si>
  <si>
    <t>Potato crisps</t>
  </si>
  <si>
    <t>Potato cut raw</t>
  </si>
  <si>
    <t>Potato cut pre fried CFAT 40-120</t>
  </si>
  <si>
    <t>Potato cut pre fried CFAT120-180</t>
  </si>
  <si>
    <t>Potato cut pre fried CFAT&gt;180</t>
  </si>
  <si>
    <t>Potato juice concentrated</t>
  </si>
  <si>
    <t>Potato protein ASH &gt;10</t>
  </si>
  <si>
    <t>Potato protein ASH 0-10</t>
  </si>
  <si>
    <t>Potato pulp CP &gt;95</t>
  </si>
  <si>
    <t>Potato pulp CP 0-95</t>
  </si>
  <si>
    <t>Potato pulp pressed</t>
  </si>
  <si>
    <t>Potato pulp pressed fresh+silage</t>
  </si>
  <si>
    <t>Potato starch heat treated</t>
  </si>
  <si>
    <t>Potato starch dried</t>
  </si>
  <si>
    <t xml:space="preserve">Potato starch solid </t>
  </si>
  <si>
    <t>Potato starch gel STA 300-425</t>
  </si>
  <si>
    <t>Potato starch gel STA 425-550</t>
  </si>
  <si>
    <t>Potato starch gel STA 550-675</t>
  </si>
  <si>
    <t>Potato starch gel STA &gt;675</t>
  </si>
  <si>
    <t>Potato starch STA &gt;750</t>
  </si>
  <si>
    <t>Potato starch STA 650-775</t>
  </si>
  <si>
    <t>Potato starch STA 500-650</t>
  </si>
  <si>
    <t>Potatoes dried</t>
  </si>
  <si>
    <t>Potatoes fresh</t>
  </si>
  <si>
    <t>Potatoes silage</t>
  </si>
  <si>
    <t>Potatoes sweet dried</t>
  </si>
  <si>
    <t>Potato peel steamed STA &gt;600</t>
  </si>
  <si>
    <t>Potato peel steamed STA 0-350</t>
  </si>
  <si>
    <t>Potato peel steamed STA 350-475</t>
  </si>
  <si>
    <t>Potato peel steamed STA 475-600</t>
  </si>
  <si>
    <t>Potato-peelings silage</t>
  </si>
  <si>
    <t>Rapeseed</t>
  </si>
  <si>
    <t>Rapeseed expeller</t>
  </si>
  <si>
    <t>Rapeseed extruded CP &gt;380</t>
  </si>
  <si>
    <t>Rapeseed extruded CP 0-380</t>
  </si>
  <si>
    <t>Rapeseed meal Mervobest</t>
  </si>
  <si>
    <t>Rice branmeal, solvent extracted</t>
  </si>
  <si>
    <t>Rice feed meal ASH &gt;90</t>
  </si>
  <si>
    <t>Rice feed meal ASH 0-90</t>
  </si>
  <si>
    <t>Rice husk meal</t>
  </si>
  <si>
    <t>Rice with hulls</t>
  </si>
  <si>
    <t>Rice without hulls</t>
  </si>
  <si>
    <t>Rye</t>
  </si>
  <si>
    <t>Rye middlings</t>
  </si>
  <si>
    <t>Rye straw</t>
  </si>
  <si>
    <t>Safflowerseed</t>
  </si>
  <si>
    <t xml:space="preserve">Sesameseed </t>
  </si>
  <si>
    <t>Sesameseed expeller</t>
  </si>
  <si>
    <t>Sesameseed meal extracted</t>
  </si>
  <si>
    <t>Sorghum</t>
  </si>
  <si>
    <t xml:space="preserve">Sorghum gluten meal </t>
  </si>
  <si>
    <t>Soybean expeller</t>
  </si>
  <si>
    <t>Soybean hulls CF &gt;360</t>
  </si>
  <si>
    <t>Soybean hulls CF 0-320</t>
  </si>
  <si>
    <t>Soybean hulls CF 320-360</t>
  </si>
  <si>
    <t>Soybean meal CF 0-45 CP &gt;480</t>
  </si>
  <si>
    <t>Soybean meal CF 0-45 CP0-480</t>
  </si>
  <si>
    <t>Soybean meal CF 45-70 CP &gt;450</t>
  </si>
  <si>
    <t>Soybean meal CF 45-70 CP 0-450</t>
  </si>
  <si>
    <t>Soybean meal CF&gt;70</t>
  </si>
  <si>
    <t>Soybean meal Mervobest</t>
  </si>
  <si>
    <t>Soybean meal Rumi S</t>
  </si>
  <si>
    <t>Soybeans heat treated</t>
  </si>
  <si>
    <t>Soybeans not heat treated</t>
  </si>
  <si>
    <t>Spinach fresh</t>
  </si>
  <si>
    <t>Sugar</t>
  </si>
  <si>
    <t>Sugar beets fresh</t>
  </si>
  <si>
    <t>Sugarbeet molasses</t>
  </si>
  <si>
    <t>Sugarbeet pulp SUG &gt;200</t>
  </si>
  <si>
    <t>Sugarbeet pulp SUG 0-100</t>
  </si>
  <si>
    <t>Sugarbeet pulp SUG 100-150</t>
  </si>
  <si>
    <t>Sugarbeet pulp SUG 150-200</t>
  </si>
  <si>
    <t>Sugarcane molasses SUG &gt;475</t>
  </si>
  <si>
    <t>Sugarcane molasses SUG 0-475</t>
  </si>
  <si>
    <t>Sunflower seed dehulled</t>
  </si>
  <si>
    <t>Sunflower seed expelled dehulled</t>
  </si>
  <si>
    <t>Sunflower seed expelled partly dehulled</t>
  </si>
  <si>
    <t>Sunflower seed expelled with hulls</t>
  </si>
  <si>
    <t>Sunflower seed meal CF &gt;240</t>
  </si>
  <si>
    <t>Sunflower seed meal CF 0-160</t>
  </si>
  <si>
    <t>Sunflower seed meal CF 160-200</t>
  </si>
  <si>
    <t>Sunflower seed meal CF 200-240</t>
  </si>
  <si>
    <t>Sunflower seed partly dehulled</t>
  </si>
  <si>
    <t>Sunflower seed with hulls</t>
  </si>
  <si>
    <t>Sweet pepper fresh</t>
  </si>
  <si>
    <t>Tapioca STA 575-625</t>
  </si>
  <si>
    <t>Tapioca STA 625-675</t>
  </si>
  <si>
    <t>Tapioca STA 675-725</t>
  </si>
  <si>
    <t>Tapioca starch</t>
  </si>
  <si>
    <t>Tomatoes fresh</t>
  </si>
  <si>
    <t>Triticale</t>
  </si>
  <si>
    <t>Turnip cabbage</t>
  </si>
  <si>
    <t>Vinasse Sugarbeet CP &gt;250</t>
  </si>
  <si>
    <t>Vinasses Sugarbeet CP 0-250</t>
  </si>
  <si>
    <t>Wheat</t>
  </si>
  <si>
    <t>Wheat bran</t>
  </si>
  <si>
    <t xml:space="preserve">Wheat feed meal </t>
  </si>
  <si>
    <t>Wheat feedflour CF 0-35</t>
  </si>
  <si>
    <t>Wheat feedflour CF35-55</t>
  </si>
  <si>
    <t>Wheat germ</t>
  </si>
  <si>
    <t>Wheat germ feed</t>
  </si>
  <si>
    <t>Wheat gluten feed</t>
  </si>
  <si>
    <t xml:space="preserve">Wheat gluten meal </t>
  </si>
  <si>
    <t xml:space="preserve">Wheat middlings </t>
  </si>
  <si>
    <t>Wheat starch FR STAtotal 300</t>
  </si>
  <si>
    <t>Wheat starch STAtotal 400</t>
  </si>
  <si>
    <t>Wheat starch STAtotal 600</t>
  </si>
  <si>
    <t>Wheat straw</t>
  </si>
  <si>
    <t>Whey powder</t>
  </si>
  <si>
    <t>Whey powder, fat filled</t>
  </si>
  <si>
    <t>Whey powder, delactosed ASH &gt;210</t>
  </si>
  <si>
    <t>Whey powder, delactosed ASH 0-210</t>
  </si>
  <si>
    <t>Whole crop silage (Cereal)</t>
  </si>
  <si>
    <t>Winterrape</t>
  </si>
  <si>
    <t>WPC30 (dry)</t>
  </si>
  <si>
    <t>WPC60 (dry)</t>
  </si>
  <si>
    <t>WPC80 (dry)</t>
  </si>
  <si>
    <t>Concentrate dairy extra protein</t>
  </si>
  <si>
    <t>Concentrate dairy protein rich</t>
  </si>
  <si>
    <t>Concentrate dairy standard</t>
  </si>
  <si>
    <t>Milkpowder dairy calves</t>
  </si>
  <si>
    <t>Blood meal spray dr, bovine</t>
  </si>
  <si>
    <t>Blood meal spray dr, porcine</t>
  </si>
  <si>
    <t>Fish meal CP &gt;680</t>
  </si>
  <si>
    <t>Fish meal CP 0-580</t>
  </si>
  <si>
    <t>Fish meal CP 580-630</t>
  </si>
  <si>
    <t>Fish meal CP 630-680</t>
  </si>
  <si>
    <t>Bone meal, bovine</t>
  </si>
  <si>
    <t>Bone meal, porcine</t>
  </si>
  <si>
    <t>Bone meal, poultry</t>
  </si>
  <si>
    <t>Meat bone meal CFAT &gt;100, bovine</t>
  </si>
  <si>
    <t>Meat bone meal CFAT &gt;100, porcine</t>
  </si>
  <si>
    <t>Meat bone meal CFAT &gt;100, poultry</t>
  </si>
  <si>
    <t>Meat bone meal CFAT 0-100, bovine</t>
  </si>
  <si>
    <t>Meat bone meal CFAT 0-100, porcine</t>
  </si>
  <si>
    <t>Meat bone meal CFAT 0-100, poultry</t>
  </si>
  <si>
    <t>Meat meal CFAT &gt;100, bovine</t>
  </si>
  <si>
    <t>Meat meal CFAT &gt;100, porcine</t>
  </si>
  <si>
    <t>Meat meal CFAT &gt;100, poultry</t>
  </si>
  <si>
    <t>Meat meal CFAT 0-100, bovine</t>
  </si>
  <si>
    <t>Meat meal CFAT 0-100, porcine</t>
  </si>
  <si>
    <t>Meat meal CFAT 0-100, poultry</t>
  </si>
  <si>
    <t>Meat meal Dutch, bovine</t>
  </si>
  <si>
    <t>Meat meal Dutch, porcine</t>
  </si>
  <si>
    <t>Meat meal Dutch, poultry</t>
  </si>
  <si>
    <t>Greaves meal, bovine</t>
  </si>
  <si>
    <t>Greaves meal, porcine</t>
  </si>
  <si>
    <t>Greaves meal, poultry</t>
  </si>
  <si>
    <t>Feather meal hydrolised</t>
  </si>
  <si>
    <t>Biscuits CFAT &gt;120</t>
  </si>
  <si>
    <t>Biscuits CFAT 0-120</t>
  </si>
  <si>
    <t>Canaryseed</t>
  </si>
  <si>
    <t>Soy protein concentrate</t>
  </si>
  <si>
    <t>Calf milk replacer milkveal fattening</t>
  </si>
  <si>
    <t>Calf milk replacer milkveal starting</t>
  </si>
  <si>
    <t>Calf milk replacer rose vealcalves</t>
  </si>
  <si>
    <t>Concentrate broiler fattening</t>
  </si>
  <si>
    <t>Concentrate broiler growing</t>
  </si>
  <si>
    <t>Concentrate broiler starting</t>
  </si>
  <si>
    <t>Concentrate gilt</t>
  </si>
  <si>
    <t>Concentrate laying hen production</t>
  </si>
  <si>
    <t>Concentrate laying hen start</t>
  </si>
  <si>
    <t>Concentrate milkreplacement mix</t>
  </si>
  <si>
    <t>Concentrate pig fattening</t>
  </si>
  <si>
    <t>Concentrate pig starting</t>
  </si>
  <si>
    <t>Concentrate piglet growing</t>
  </si>
  <si>
    <t>Concentrate roseveal fattening</t>
  </si>
  <si>
    <t>Concentrate roseveal growing</t>
  </si>
  <si>
    <t>Concentrate roseveal starting</t>
  </si>
  <si>
    <t>Concentrate sow gestation</t>
  </si>
  <si>
    <t>Concentrate sow lactation</t>
  </si>
  <si>
    <t>Mineral supplement</t>
  </si>
  <si>
    <t>Cardoso (2012) in C.C. Cerri et al. / Journal of Cleaner Production 112 (2016) 2593-2600</t>
  </si>
  <si>
    <t>Lime</t>
  </si>
  <si>
    <t>estimate: values for CO2 emissions from liming = C content of (Lime+Dolomite)/2</t>
  </si>
  <si>
    <t>average value Gemis (2009)&amp;Kraatz et al. (2006)</t>
  </si>
  <si>
    <t>as silage</t>
  </si>
  <si>
    <t>as grains</t>
  </si>
  <si>
    <t>average roughages (1-4)</t>
  </si>
  <si>
    <t>average roughages and grains</t>
  </si>
  <si>
    <t>* CO2-eq incl. transport, excl. LULUC</t>
  </si>
  <si>
    <t>CO2-eq per kg *</t>
  </si>
  <si>
    <t>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</si>
</sst>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18"/>
      </bottom>
      <diagonal/>
    </border>
    <border>
      <left style="thin">
        <color indexed="62"/>
      </left>
      <right/>
      <top/>
      <bottom style="thin">
        <color indexed="18"/>
      </bottom>
      <diagonal/>
    </border>
    <border>
      <left/>
      <right/>
      <top/>
      <bottom style="hair">
        <color indexed="62"/>
      </bottom>
      <diagonal/>
    </border>
    <border>
      <left style="thin">
        <color indexed="62"/>
      </left>
      <right/>
      <top/>
      <bottom style="hair">
        <color indexed="62"/>
      </bottom>
      <diagonal/>
    </border>
    <border>
      <left/>
      <right/>
      <top style="hair">
        <color indexed="62"/>
      </top>
      <bottom style="hair">
        <color indexed="62"/>
      </bottom>
      <diagonal/>
    </border>
    <border>
      <left style="thin">
        <color indexed="62"/>
      </left>
      <right/>
      <top style="hair">
        <color indexed="62"/>
      </top>
      <bottom style="hair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2"/>
      </top>
      <bottom style="medium">
        <color indexed="64"/>
      </bottom>
      <diagonal/>
    </border>
    <border>
      <left style="thin">
        <color indexed="62"/>
      </left>
      <right/>
      <top style="hair">
        <color indexed="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0" xfId="0" applyFont="1" applyFill="1"/>
    <xf numFmtId="0" fontId="2" fillId="2" borderId="3" xfId="0" applyFont="1" applyFill="1" applyBorder="1" applyAlignment="1">
      <alignment horizontal="left"/>
    </xf>
    <xf numFmtId="164" fontId="2" fillId="2" borderId="4" xfId="0" applyNumberFormat="1" applyFont="1" applyFill="1" applyBorder="1"/>
    <xf numFmtId="4" fontId="2" fillId="2" borderId="3" xfId="0" applyNumberFormat="1" applyFont="1" applyFill="1" applyBorder="1"/>
    <xf numFmtId="164" fontId="2" fillId="2" borderId="3" xfId="0" applyNumberFormat="1" applyFont="1" applyFill="1" applyBorder="1"/>
    <xf numFmtId="2" fontId="2" fillId="2" borderId="3" xfId="0" applyNumberFormat="1" applyFont="1" applyFill="1" applyBorder="1"/>
    <xf numFmtId="2" fontId="2" fillId="3" borderId="0" xfId="0" applyNumberFormat="1" applyFont="1" applyFill="1"/>
    <xf numFmtId="0" fontId="2" fillId="2" borderId="5" xfId="0" applyFont="1" applyFill="1" applyBorder="1" applyAlignment="1">
      <alignment horizontal="left"/>
    </xf>
    <xf numFmtId="164" fontId="2" fillId="2" borderId="6" xfId="0" applyNumberFormat="1" applyFont="1" applyFill="1" applyBorder="1"/>
    <xf numFmtId="4" fontId="2" fillId="2" borderId="5" xfId="0" applyNumberFormat="1" applyFont="1" applyFill="1" applyBorder="1"/>
    <xf numFmtId="164" fontId="2" fillId="2" borderId="5" xfId="0" applyNumberFormat="1" applyFont="1" applyFill="1" applyBorder="1"/>
    <xf numFmtId="2" fontId="2" fillId="2" borderId="5" xfId="0" applyNumberFormat="1" applyFont="1" applyFill="1" applyBorder="1"/>
    <xf numFmtId="164" fontId="2" fillId="4" borderId="6" xfId="0" applyNumberFormat="1" applyFont="1" applyFill="1" applyBorder="1"/>
    <xf numFmtId="4" fontId="2" fillId="4" borderId="5" xfId="0" applyNumberFormat="1" applyFont="1" applyFill="1" applyBorder="1"/>
    <xf numFmtId="164" fontId="2" fillId="4" borderId="5" xfId="0" applyNumberFormat="1" applyFont="1" applyFill="1" applyBorder="1"/>
    <xf numFmtId="2" fontId="2" fillId="4" borderId="5" xfId="0" applyNumberFormat="1" applyFont="1" applyFill="1" applyBorder="1"/>
    <xf numFmtId="2" fontId="2" fillId="4" borderId="0" xfId="0" applyNumberFormat="1" applyFont="1" applyFill="1"/>
    <xf numFmtId="164" fontId="2" fillId="0" borderId="0" xfId="0" applyNumberFormat="1" applyFont="1"/>
    <xf numFmtId="2" fontId="2" fillId="0" borderId="0" xfId="0" applyNumberFormat="1" applyFont="1"/>
    <xf numFmtId="164" fontId="3" fillId="0" borderId="0" xfId="0" applyNumberFormat="1" applyFont="1"/>
    <xf numFmtId="0" fontId="0" fillId="0" borderId="0" xfId="0" applyFill="1"/>
    <xf numFmtId="164" fontId="2" fillId="0" borderId="0" xfId="0" applyNumberFormat="1" applyFont="1" applyFill="1"/>
    <xf numFmtId="0" fontId="2" fillId="5" borderId="0" xfId="0" applyFont="1" applyFill="1"/>
    <xf numFmtId="0" fontId="0" fillId="5" borderId="0" xfId="0" applyNumberFormat="1" applyFill="1"/>
    <xf numFmtId="164" fontId="2" fillId="5" borderId="0" xfId="0" applyNumberFormat="1" applyFont="1" applyFill="1"/>
    <xf numFmtId="0" fontId="0" fillId="0" borderId="0" xfId="0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0" fillId="0" borderId="0" xfId="0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2" fillId="2" borderId="9" xfId="0" applyFont="1" applyFill="1" applyBorder="1"/>
    <xf numFmtId="0" fontId="2" fillId="2" borderId="10" xfId="0" applyFont="1" applyFill="1" applyBorder="1" applyAlignment="1">
      <alignment horizontal="left"/>
    </xf>
    <xf numFmtId="164" fontId="2" fillId="4" borderId="11" xfId="0" applyNumberFormat="1" applyFont="1" applyFill="1" applyBorder="1"/>
    <xf numFmtId="4" fontId="2" fillId="4" borderId="10" xfId="0" applyNumberFormat="1" applyFont="1" applyFill="1" applyBorder="1"/>
    <xf numFmtId="164" fontId="2" fillId="4" borderId="10" xfId="0" applyNumberFormat="1" applyFont="1" applyFill="1" applyBorder="1"/>
    <xf numFmtId="2" fontId="2" fillId="4" borderId="10" xfId="0" applyNumberFormat="1" applyFont="1" applyFill="1" applyBorder="1"/>
    <xf numFmtId="2" fontId="2" fillId="4" borderId="9" xfId="0" applyNumberFormat="1" applyFont="1" applyFill="1" applyBorder="1"/>
    <xf numFmtId="0" fontId="2" fillId="0" borderId="9" xfId="0" applyFont="1" applyBorder="1"/>
    <xf numFmtId="0" fontId="2" fillId="0" borderId="0" xfId="0" quotePrefix="1" applyFont="1"/>
    <xf numFmtId="0" fontId="3" fillId="6" borderId="7" xfId="0" applyFont="1" applyFill="1" applyBorder="1" applyAlignment="1">
      <alignment horizontal="left"/>
    </xf>
    <xf numFmtId="0" fontId="3" fillId="6" borderId="7" xfId="0" applyFont="1" applyFill="1" applyBorder="1" applyAlignment="1"/>
    <xf numFmtId="0" fontId="3" fillId="6" borderId="13" xfId="0" applyFont="1" applyFill="1" applyBorder="1" applyAlignment="1"/>
    <xf numFmtId="0" fontId="2" fillId="0" borderId="7" xfId="0" applyFont="1" applyBorder="1"/>
    <xf numFmtId="0" fontId="0" fillId="0" borderId="7" xfId="0" applyBorder="1"/>
    <xf numFmtId="0" fontId="0" fillId="0" borderId="8" xfId="0" applyBorder="1"/>
    <xf numFmtId="0" fontId="4" fillId="0" borderId="12" xfId="0" applyFont="1" applyBorder="1" applyAlignment="1">
      <alignment horizontal="left" wrapText="1"/>
    </xf>
  </cellXfs>
  <cellStyles count="1">
    <cellStyle name="Standard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90FC92F-3290-429B-AEF7-2AB8D9769284}" name="standard_values_feedstuff" displayName="standard_values_feedstuff" ref="A3:J390" totalsRowShown="0" headerRowDxfId="10" dataDxfId="9">
  <autoFilter ref="A3:J390" xr:uid="{80099B38-690E-4524-A8B0-B55017EB7418}"/>
  <tableColumns count="10">
    <tableColumn id="1" xr3:uid="{0482F0D3-0282-4716-A55B-F4531D5E2061}" name="Code" dataDxfId="8"/>
    <tableColumn id="2" xr3:uid="{D0CB1E27-5428-4211-AF93-FF75DDD6A4C8}" name="Type"/>
    <tableColumn id="3" xr3:uid="{018E8546-3020-432E-87C8-576DFE70CF94}" name="Dry matter DM" dataDxfId="7"/>
    <tableColumn id="4" xr3:uid="{538B15A4-E2FC-4788-A238-0A9F24BCA4E2}" name="Energy in DM" dataDxfId="6"/>
    <tableColumn id="5" xr3:uid="{135497BF-2291-4762-A501-B4F38C41EA48}" name="Crude Fibre in DM" dataDxfId="5"/>
    <tableColumn id="6" xr3:uid="{B2E3BE36-F943-4988-82B2-A61B68ADF1D5}" name="Crude Protein in DM" dataDxfId="4"/>
    <tableColumn id="7" xr3:uid="{FD2AFD5D-8E41-4136-9FDF-A40137366F52}" name="Digestibility in DM" dataDxfId="3"/>
    <tableColumn id="8" xr3:uid="{FB4E8393-4246-4C17-A726-7A596E7D8F2A}" name="CO2-eq per kg *" dataDxfId="2"/>
    <tableColumn id="9" xr3:uid="{8C735433-CD54-4278-B8E3-CFEBB4F0E0E3}" name="Digestibility-code" dataDxfId="1"/>
    <tableColumn id="10" xr3:uid="{49BE9609-4BD9-4D9C-BD56-AE1BDB970257}" name="Feed-Cod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DBD68-54DB-4ECE-92AB-17438CE1133D}">
  <dimension ref="A1:W390"/>
  <sheetViews>
    <sheetView tabSelected="1" topLeftCell="B3" workbookViewId="0">
      <selection activeCell="K3" sqref="K3"/>
    </sheetView>
  </sheetViews>
  <sheetFormatPr baseColWidth="10" defaultColWidth="8.81640625" defaultRowHeight="14.5" outlineLevelCol="1" x14ac:dyDescent="0.35"/>
  <cols>
    <col min="1" max="1" width="10" customWidth="1"/>
    <col min="2" max="2" width="27.7265625" customWidth="1"/>
    <col min="3" max="6" width="10.1796875" customWidth="1"/>
    <col min="7" max="7" width="10.1796875" hidden="1" customWidth="1" outlineLevel="1"/>
    <col min="8" max="8" width="10.1796875" customWidth="1" collapsed="1"/>
    <col min="9" max="10" width="23.81640625" customWidth="1"/>
    <col min="12" max="12" width="26.453125" bestFit="1" customWidth="1"/>
    <col min="13" max="13" width="5.54296875" bestFit="1" customWidth="1"/>
    <col min="14" max="14" width="17.26953125" bestFit="1" customWidth="1"/>
    <col min="15" max="15" width="17.1796875" bestFit="1" customWidth="1"/>
    <col min="16" max="16" width="12.453125" bestFit="1" customWidth="1"/>
    <col min="17" max="17" width="12.26953125" bestFit="1" customWidth="1"/>
    <col min="18" max="18" width="14.54296875" bestFit="1" customWidth="1"/>
    <col min="19" max="19" width="17.7265625" bestFit="1" customWidth="1"/>
    <col min="20" max="20" width="5.54296875" bestFit="1" customWidth="1"/>
    <col min="21" max="21" width="18.54296875" bestFit="1" customWidth="1"/>
    <col min="22" max="22" width="10" bestFit="1" customWidth="1"/>
    <col min="23" max="23" width="7" bestFit="1" customWidth="1"/>
  </cols>
  <sheetData>
    <row r="1" spans="1:23" ht="18" x14ac:dyDescent="0.4">
      <c r="A1" s="1" t="s">
        <v>0</v>
      </c>
      <c r="I1" s="44" t="s">
        <v>389</v>
      </c>
    </row>
    <row r="2" spans="1:23" x14ac:dyDescent="0.35">
      <c r="G2" s="2" t="s">
        <v>1</v>
      </c>
    </row>
    <row r="3" spans="1:23" s="31" customFormat="1" ht="39.5" x14ac:dyDescent="0.35">
      <c r="A3" s="3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390</v>
      </c>
      <c r="I3" s="5" t="s">
        <v>9</v>
      </c>
      <c r="J3" s="3" t="s">
        <v>10</v>
      </c>
      <c r="K3" s="51" t="s">
        <v>391</v>
      </c>
      <c r="M3" s="32"/>
      <c r="O3" s="32"/>
      <c r="P3" s="32"/>
      <c r="Q3" s="32"/>
      <c r="R3" s="32"/>
      <c r="S3" s="32"/>
      <c r="T3" s="32"/>
      <c r="U3" s="32"/>
      <c r="V3" s="32"/>
      <c r="W3" s="32"/>
    </row>
    <row r="4" spans="1:23" s="33" customFormat="1" x14ac:dyDescent="0.35">
      <c r="A4" s="6">
        <v>1</v>
      </c>
      <c r="B4" s="7" t="s">
        <v>13</v>
      </c>
      <c r="C4" s="8">
        <v>0.17499999999999999</v>
      </c>
      <c r="D4" s="9">
        <v>10.3</v>
      </c>
      <c r="E4" s="10">
        <v>0.23</v>
      </c>
      <c r="F4" s="10">
        <v>0.17499999999999999</v>
      </c>
      <c r="G4" s="11">
        <v>0.65</v>
      </c>
      <c r="H4" s="12">
        <v>0.1</v>
      </c>
      <c r="I4" s="2">
        <v>1</v>
      </c>
      <c r="J4" s="6">
        <v>1</v>
      </c>
      <c r="K4" s="45" t="s">
        <v>11</v>
      </c>
      <c r="M4" s="34"/>
      <c r="N4" s="35"/>
      <c r="O4" s="35"/>
      <c r="P4" s="35"/>
      <c r="Q4" s="35"/>
      <c r="R4" s="35"/>
      <c r="S4" s="35"/>
      <c r="T4" s="35"/>
      <c r="U4" s="35"/>
      <c r="V4" s="35"/>
      <c r="W4" s="35"/>
    </row>
    <row r="5" spans="1:23" s="33" customFormat="1" x14ac:dyDescent="0.35">
      <c r="A5" s="6">
        <v>2</v>
      </c>
      <c r="B5" s="13" t="s">
        <v>14</v>
      </c>
      <c r="C5" s="14">
        <v>0.375</v>
      </c>
      <c r="D5" s="15">
        <v>10</v>
      </c>
      <c r="E5" s="16">
        <v>0.25</v>
      </c>
      <c r="F5" s="16">
        <v>0.17499999999999999</v>
      </c>
      <c r="G5" s="17">
        <v>0.7</v>
      </c>
      <c r="H5" s="12">
        <v>0.16</v>
      </c>
      <c r="I5" s="2">
        <v>1</v>
      </c>
      <c r="J5" s="6">
        <v>2</v>
      </c>
      <c r="K5" s="46" t="s">
        <v>384</v>
      </c>
      <c r="M5" s="34"/>
      <c r="N5" s="35"/>
      <c r="O5" s="35"/>
      <c r="P5" s="35"/>
      <c r="Q5" s="35"/>
      <c r="R5" s="35"/>
      <c r="S5" s="35"/>
      <c r="T5" s="35"/>
      <c r="U5" s="35"/>
      <c r="V5" s="35"/>
      <c r="W5" s="35"/>
    </row>
    <row r="6" spans="1:23" s="33" customFormat="1" x14ac:dyDescent="0.35">
      <c r="A6" s="6">
        <v>3</v>
      </c>
      <c r="B6" s="13" t="s">
        <v>15</v>
      </c>
      <c r="C6" s="14">
        <v>0.3</v>
      </c>
      <c r="D6" s="15">
        <v>10.5</v>
      </c>
      <c r="E6" s="16">
        <v>0.2</v>
      </c>
      <c r="F6" s="16">
        <v>8.4000000000000005E-2</v>
      </c>
      <c r="G6" s="17">
        <v>0.7</v>
      </c>
      <c r="H6" s="12">
        <v>0.15</v>
      </c>
      <c r="I6" s="2">
        <v>2</v>
      </c>
      <c r="J6" s="6">
        <v>3</v>
      </c>
      <c r="K6" s="45" t="s">
        <v>12</v>
      </c>
      <c r="M6" s="34"/>
      <c r="N6" s="35"/>
      <c r="O6" s="35"/>
      <c r="P6" s="35"/>
      <c r="Q6" s="35"/>
      <c r="R6" s="35"/>
      <c r="S6" s="35"/>
      <c r="T6" s="35"/>
      <c r="U6" s="35"/>
      <c r="V6" s="35"/>
      <c r="W6" s="35"/>
    </row>
    <row r="7" spans="1:23" s="33" customFormat="1" x14ac:dyDescent="0.35">
      <c r="A7" s="6">
        <v>4</v>
      </c>
      <c r="B7" s="13" t="s">
        <v>16</v>
      </c>
      <c r="C7" s="18">
        <f t="shared" ref="C7:H7" si="0">C5</f>
        <v>0.375</v>
      </c>
      <c r="D7" s="19">
        <f t="shared" si="0"/>
        <v>10</v>
      </c>
      <c r="E7" s="20">
        <f t="shared" si="0"/>
        <v>0.25</v>
      </c>
      <c r="F7" s="20">
        <f t="shared" si="0"/>
        <v>0.17499999999999999</v>
      </c>
      <c r="G7" s="21">
        <f t="shared" si="0"/>
        <v>0.7</v>
      </c>
      <c r="H7" s="22">
        <f t="shared" si="0"/>
        <v>0.16</v>
      </c>
      <c r="I7" s="2">
        <v>1</v>
      </c>
      <c r="J7" s="6">
        <v>4</v>
      </c>
      <c r="K7" s="46" t="s">
        <v>385</v>
      </c>
      <c r="M7" s="34"/>
      <c r="N7" s="35"/>
      <c r="O7" s="35"/>
      <c r="P7" s="35"/>
      <c r="Q7" s="35"/>
      <c r="R7" s="35"/>
      <c r="S7" s="35"/>
      <c r="T7" s="35"/>
      <c r="U7" s="35"/>
      <c r="V7" s="35"/>
      <c r="W7" s="35"/>
    </row>
    <row r="8" spans="1:23" s="33" customFormat="1" x14ac:dyDescent="0.35">
      <c r="A8" s="6">
        <v>5</v>
      </c>
      <c r="B8" s="13" t="s">
        <v>17</v>
      </c>
      <c r="C8" s="18">
        <v>0.8</v>
      </c>
      <c r="D8" s="19">
        <f>AVERAGE(D4:D7,D9)</f>
        <v>10.76</v>
      </c>
      <c r="E8" s="20">
        <f>AVERAGE(E4:E7,E9)</f>
        <v>0.246</v>
      </c>
      <c r="F8" s="20">
        <f>AVERAGE(F4:F7,F9)</f>
        <v>0.14579999999999999</v>
      </c>
      <c r="G8" s="21">
        <f>AVERAGE(G4:G7,G9)</f>
        <v>0.71</v>
      </c>
      <c r="H8" s="22">
        <f>AVERAGE(H4:H7,H9)</f>
        <v>0.17800000000000002</v>
      </c>
      <c r="I8" s="2">
        <v>3</v>
      </c>
      <c r="J8" s="6">
        <v>5</v>
      </c>
      <c r="K8" s="46" t="s">
        <v>388</v>
      </c>
      <c r="M8" s="34"/>
      <c r="N8" s="35"/>
      <c r="O8" s="35"/>
      <c r="P8" s="35"/>
      <c r="Q8" s="35"/>
      <c r="R8" s="35"/>
      <c r="S8" s="35"/>
      <c r="T8" s="35"/>
      <c r="U8" s="35"/>
      <c r="V8" s="35"/>
      <c r="W8" s="35"/>
    </row>
    <row r="9" spans="1:23" s="33" customFormat="1" x14ac:dyDescent="0.35">
      <c r="A9" s="6">
        <v>6</v>
      </c>
      <c r="B9" s="13" t="s">
        <v>18</v>
      </c>
      <c r="C9" s="14">
        <v>0.88</v>
      </c>
      <c r="D9" s="15">
        <v>13</v>
      </c>
      <c r="E9" s="16">
        <v>0.3</v>
      </c>
      <c r="F9" s="16">
        <v>0.12</v>
      </c>
      <c r="G9" s="17">
        <v>0.8</v>
      </c>
      <c r="H9" s="12">
        <v>0.32</v>
      </c>
      <c r="I9" s="2">
        <v>3</v>
      </c>
      <c r="J9" s="6">
        <v>6</v>
      </c>
      <c r="K9" s="45" t="s">
        <v>12</v>
      </c>
      <c r="M9" s="34"/>
      <c r="N9" s="35"/>
      <c r="O9" s="35"/>
      <c r="P9" s="35"/>
      <c r="Q9" s="35"/>
      <c r="R9" s="35"/>
      <c r="S9" s="35"/>
      <c r="T9" s="35"/>
      <c r="U9" s="35"/>
      <c r="V9" s="35"/>
      <c r="W9" s="35"/>
    </row>
    <row r="10" spans="1:23" s="33" customFormat="1" x14ac:dyDescent="0.35">
      <c r="A10" s="6">
        <v>7</v>
      </c>
      <c r="B10" s="13" t="s">
        <v>19</v>
      </c>
      <c r="C10" s="14">
        <v>0.88</v>
      </c>
      <c r="D10" s="15">
        <v>13</v>
      </c>
      <c r="E10" s="16">
        <v>0.13</v>
      </c>
      <c r="F10" s="16">
        <v>0.19</v>
      </c>
      <c r="G10" s="17">
        <v>0.85</v>
      </c>
      <c r="H10" s="12">
        <v>0.32</v>
      </c>
      <c r="I10" s="2">
        <v>3</v>
      </c>
      <c r="J10" s="6">
        <v>7</v>
      </c>
      <c r="K10" s="45" t="s">
        <v>386</v>
      </c>
      <c r="M10" s="34"/>
      <c r="N10" s="35"/>
      <c r="O10" s="35"/>
      <c r="P10" s="35"/>
      <c r="Q10" s="35"/>
      <c r="R10" s="35"/>
      <c r="S10" s="35"/>
      <c r="T10" s="35"/>
      <c r="U10" s="35"/>
      <c r="V10" s="35"/>
      <c r="W10" s="35"/>
    </row>
    <row r="11" spans="1:23" s="33" customFormat="1" x14ac:dyDescent="0.35">
      <c r="A11" s="6">
        <v>8</v>
      </c>
      <c r="B11" s="13" t="s">
        <v>20</v>
      </c>
      <c r="C11" s="14">
        <v>0.94</v>
      </c>
      <c r="D11" s="15">
        <v>16.5</v>
      </c>
      <c r="E11" s="16">
        <v>0.01</v>
      </c>
      <c r="F11" s="16">
        <v>0.25</v>
      </c>
      <c r="G11" s="17">
        <v>0.85</v>
      </c>
      <c r="H11" s="12">
        <v>0.32</v>
      </c>
      <c r="I11" s="2">
        <v>3</v>
      </c>
      <c r="J11" s="6">
        <v>8</v>
      </c>
      <c r="K11" s="45" t="s">
        <v>386</v>
      </c>
      <c r="M11" s="34"/>
      <c r="N11" s="35"/>
      <c r="O11" s="35"/>
      <c r="P11" s="35"/>
      <c r="Q11" s="35"/>
      <c r="R11" s="35"/>
      <c r="S11" s="35"/>
      <c r="T11" s="35"/>
      <c r="U11" s="35"/>
      <c r="V11" s="35"/>
      <c r="W11" s="35"/>
    </row>
    <row r="12" spans="1:23" s="33" customFormat="1" x14ac:dyDescent="0.35">
      <c r="A12" s="6">
        <v>9</v>
      </c>
      <c r="B12" s="13" t="s">
        <v>21</v>
      </c>
      <c r="C12" s="14">
        <v>0.95</v>
      </c>
      <c r="D12" s="15">
        <v>0</v>
      </c>
      <c r="E12" s="16">
        <v>0</v>
      </c>
      <c r="F12" s="16">
        <v>0</v>
      </c>
      <c r="G12" s="17">
        <v>0.85</v>
      </c>
      <c r="H12" s="12">
        <v>0.32</v>
      </c>
      <c r="I12" s="2">
        <v>3</v>
      </c>
      <c r="J12" s="6">
        <v>9</v>
      </c>
      <c r="K12" s="45" t="s">
        <v>386</v>
      </c>
      <c r="M12" s="34"/>
      <c r="N12" s="35"/>
      <c r="O12" s="35"/>
      <c r="P12" s="35"/>
      <c r="Q12" s="35"/>
      <c r="R12" s="35"/>
      <c r="S12" s="35"/>
      <c r="T12" s="35"/>
      <c r="U12" s="35"/>
      <c r="V12" s="35"/>
      <c r="W12" s="35"/>
    </row>
    <row r="13" spans="1:23" s="33" customFormat="1" ht="15" thickBot="1" x14ac:dyDescent="0.4">
      <c r="A13" s="36">
        <v>10</v>
      </c>
      <c r="B13" s="37" t="s">
        <v>22</v>
      </c>
      <c r="C13" s="38">
        <f t="shared" ref="C13:H13" si="1">AVERAGE(C4:C7)</f>
        <v>0.30625000000000002</v>
      </c>
      <c r="D13" s="39">
        <f t="shared" si="1"/>
        <v>10.199999999999999</v>
      </c>
      <c r="E13" s="40">
        <f t="shared" si="1"/>
        <v>0.23249999999999998</v>
      </c>
      <c r="F13" s="40">
        <f t="shared" si="1"/>
        <v>0.15225</v>
      </c>
      <c r="G13" s="41">
        <f t="shared" si="1"/>
        <v>0.6875</v>
      </c>
      <c r="H13" s="42">
        <f t="shared" si="1"/>
        <v>0.14250000000000002</v>
      </c>
      <c r="I13" s="43">
        <v>1</v>
      </c>
      <c r="J13" s="36">
        <v>10</v>
      </c>
      <c r="K13" s="47" t="s">
        <v>387</v>
      </c>
      <c r="M13" s="34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spans="1:23" x14ac:dyDescent="0.35">
      <c r="A14" s="6">
        <v>101</v>
      </c>
      <c r="B14" t="s">
        <v>23</v>
      </c>
      <c r="C14" s="23">
        <v>0.157</v>
      </c>
      <c r="D14" s="24">
        <v>13.184713375796179</v>
      </c>
      <c r="E14" s="23">
        <v>7.6433121019108291E-2</v>
      </c>
      <c r="F14" s="23">
        <v>2.5477707006369428E-2</v>
      </c>
      <c r="G14" s="2"/>
      <c r="H14" s="24">
        <v>0.02</v>
      </c>
      <c r="I14" s="2">
        <v>3</v>
      </c>
      <c r="J14" s="6">
        <v>101</v>
      </c>
      <c r="K14" s="48" t="s">
        <v>24</v>
      </c>
      <c r="L14" s="2"/>
    </row>
    <row r="15" spans="1:23" x14ac:dyDescent="0.35">
      <c r="A15" s="6">
        <v>102</v>
      </c>
      <c r="B15" t="s">
        <v>25</v>
      </c>
      <c r="C15" s="23">
        <v>0.86899999999999999</v>
      </c>
      <c r="D15" s="24">
        <v>20.803222094361338</v>
      </c>
      <c r="E15" s="23">
        <v>5.2934407364787113E-2</v>
      </c>
      <c r="F15" s="23">
        <v>0.11967779056386652</v>
      </c>
      <c r="G15" s="2"/>
      <c r="H15" s="24">
        <v>0.34599999999999997</v>
      </c>
      <c r="I15" s="2">
        <v>3</v>
      </c>
      <c r="J15" s="6">
        <v>102</v>
      </c>
      <c r="K15" s="48" t="s">
        <v>24</v>
      </c>
    </row>
    <row r="16" spans="1:23" x14ac:dyDescent="0.35">
      <c r="A16" s="6">
        <v>103</v>
      </c>
      <c r="B16" t="s">
        <v>26</v>
      </c>
      <c r="C16" s="23">
        <v>0.875</v>
      </c>
      <c r="D16" s="24">
        <v>29.413714285714285</v>
      </c>
      <c r="E16" s="23">
        <v>0.12114285714285714</v>
      </c>
      <c r="F16" s="23">
        <v>0.1577142857142857</v>
      </c>
      <c r="G16" s="2"/>
      <c r="H16" s="24">
        <v>0.42</v>
      </c>
      <c r="I16" s="2">
        <v>3</v>
      </c>
      <c r="J16" s="6">
        <v>103</v>
      </c>
      <c r="K16" s="48" t="s">
        <v>24</v>
      </c>
    </row>
    <row r="17" spans="1:11" x14ac:dyDescent="0.35">
      <c r="A17" s="6">
        <v>104</v>
      </c>
      <c r="B17" t="s">
        <v>27</v>
      </c>
      <c r="C17" s="23">
        <v>0.88700000000000001</v>
      </c>
      <c r="D17" s="24">
        <v>28.31567080045096</v>
      </c>
      <c r="E17" s="23">
        <v>0.15558060879368657</v>
      </c>
      <c r="F17" s="23">
        <v>0.13416009019165728</v>
      </c>
      <c r="G17" s="2"/>
      <c r="H17" s="24">
        <v>0.40899999999999997</v>
      </c>
      <c r="I17" s="2">
        <v>3</v>
      </c>
      <c r="J17" s="6">
        <v>104</v>
      </c>
      <c r="K17" s="48" t="s">
        <v>24</v>
      </c>
    </row>
    <row r="18" spans="1:11" x14ac:dyDescent="0.35">
      <c r="A18" s="6">
        <v>105</v>
      </c>
      <c r="B18" t="s">
        <v>28</v>
      </c>
      <c r="C18" s="23">
        <v>0.86</v>
      </c>
      <c r="D18" s="24">
        <v>19.65697674418605</v>
      </c>
      <c r="E18" s="23">
        <v>0.39534883720930236</v>
      </c>
      <c r="F18" s="23">
        <v>4.8837209302325581E-2</v>
      </c>
      <c r="G18" s="2"/>
      <c r="H18" s="24">
        <v>0.318</v>
      </c>
      <c r="I18" s="2">
        <v>1</v>
      </c>
      <c r="J18" s="6">
        <v>105</v>
      </c>
      <c r="K18" s="48" t="s">
        <v>24</v>
      </c>
    </row>
    <row r="19" spans="1:11" x14ac:dyDescent="0.35">
      <c r="A19" s="6">
        <v>106</v>
      </c>
      <c r="B19" t="s">
        <v>29</v>
      </c>
      <c r="C19" s="23">
        <v>0.86299999999999999</v>
      </c>
      <c r="D19" s="24">
        <v>28.94322132097335</v>
      </c>
      <c r="E19" s="23">
        <v>0.38006952491309387</v>
      </c>
      <c r="F19" s="23">
        <v>0.10660486674391657</v>
      </c>
      <c r="G19" s="2"/>
      <c r="H19" s="24">
        <v>0.42699999999999999</v>
      </c>
      <c r="I19" s="2">
        <v>1</v>
      </c>
      <c r="J19" s="6">
        <v>106</v>
      </c>
      <c r="K19" s="48" t="s">
        <v>24</v>
      </c>
    </row>
    <row r="20" spans="1:11" x14ac:dyDescent="0.35">
      <c r="A20" s="6">
        <v>107</v>
      </c>
      <c r="B20" t="s">
        <v>30</v>
      </c>
      <c r="C20" s="23">
        <v>0.84</v>
      </c>
      <c r="D20" s="24">
        <v>20.700000000000003</v>
      </c>
      <c r="E20" s="23">
        <v>0.47023809523809523</v>
      </c>
      <c r="F20" s="23">
        <v>7.9761904761904756E-2</v>
      </c>
      <c r="G20" s="2"/>
      <c r="H20" s="24">
        <v>0.28399999999999997</v>
      </c>
      <c r="I20" s="2">
        <v>1</v>
      </c>
      <c r="J20" s="6">
        <v>107</v>
      </c>
      <c r="K20" s="48" t="s">
        <v>24</v>
      </c>
    </row>
    <row r="21" spans="1:11" x14ac:dyDescent="0.35">
      <c r="A21" s="6">
        <v>108</v>
      </c>
      <c r="B21" t="s">
        <v>31</v>
      </c>
      <c r="C21" s="23">
        <v>0.86199999999999999</v>
      </c>
      <c r="D21" s="24">
        <v>51.709976798143856</v>
      </c>
      <c r="E21" s="23">
        <v>5.2204176334106726E-2</v>
      </c>
      <c r="F21" s="23">
        <v>0.26566125290023201</v>
      </c>
      <c r="G21" s="2"/>
      <c r="H21" s="24">
        <v>0.79</v>
      </c>
      <c r="I21" s="2">
        <v>3</v>
      </c>
      <c r="J21" s="6">
        <v>108</v>
      </c>
      <c r="K21" s="48" t="s">
        <v>24</v>
      </c>
    </row>
    <row r="22" spans="1:11" x14ac:dyDescent="0.35">
      <c r="A22" s="6">
        <v>109</v>
      </c>
      <c r="B22" t="s">
        <v>32</v>
      </c>
      <c r="C22" s="23">
        <v>0.115</v>
      </c>
      <c r="D22" s="24">
        <v>59.4</v>
      </c>
      <c r="E22" s="23">
        <v>0.11304347826086956</v>
      </c>
      <c r="F22" s="23">
        <v>0.18260869565217391</v>
      </c>
      <c r="G22" s="2"/>
      <c r="H22" s="24">
        <v>0.14599999999999999</v>
      </c>
      <c r="I22" s="2">
        <v>1</v>
      </c>
      <c r="J22" s="6">
        <v>109</v>
      </c>
      <c r="K22" s="48" t="s">
        <v>24</v>
      </c>
    </row>
    <row r="23" spans="1:11" x14ac:dyDescent="0.35">
      <c r="A23" s="6">
        <v>110</v>
      </c>
      <c r="B23" t="s">
        <v>33</v>
      </c>
      <c r="C23" s="23">
        <v>0.17499999999999999</v>
      </c>
      <c r="D23" s="24">
        <v>25.62857142857143</v>
      </c>
      <c r="E23" s="23">
        <v>0.14285714285714285</v>
      </c>
      <c r="F23" s="23">
        <v>0.1142857142857143</v>
      </c>
      <c r="G23" s="2"/>
      <c r="H23" s="24">
        <v>0.14199999999999999</v>
      </c>
      <c r="I23" s="2">
        <v>2</v>
      </c>
      <c r="J23" s="6">
        <v>110</v>
      </c>
      <c r="K23" s="48" t="s">
        <v>24</v>
      </c>
    </row>
    <row r="24" spans="1:11" x14ac:dyDescent="0.35">
      <c r="A24" s="6">
        <v>111</v>
      </c>
      <c r="B24" t="s">
        <v>34</v>
      </c>
      <c r="C24" s="23">
        <v>0.16</v>
      </c>
      <c r="D24" s="24">
        <v>6.4687499999999991</v>
      </c>
      <c r="E24" s="23">
        <v>0.1</v>
      </c>
      <c r="F24" s="23">
        <v>0.15</v>
      </c>
      <c r="G24" s="2"/>
      <c r="H24" s="24">
        <v>0.01</v>
      </c>
      <c r="I24" s="2">
        <v>1</v>
      </c>
      <c r="J24" s="6">
        <v>111</v>
      </c>
      <c r="K24" s="48" t="s">
        <v>24</v>
      </c>
    </row>
    <row r="25" spans="1:11" x14ac:dyDescent="0.35">
      <c r="A25" s="6">
        <v>112</v>
      </c>
      <c r="B25" t="s">
        <v>35</v>
      </c>
      <c r="C25" s="23">
        <v>0.218</v>
      </c>
      <c r="D25" s="24">
        <v>5.3807339449541285</v>
      </c>
      <c r="E25" s="23">
        <v>0.19724770642201836</v>
      </c>
      <c r="F25" s="23">
        <v>9.633027522935779E-2</v>
      </c>
      <c r="G25" s="2"/>
      <c r="H25" s="24">
        <v>1.2E-2</v>
      </c>
      <c r="I25" s="2">
        <v>3</v>
      </c>
      <c r="J25" s="6">
        <v>112</v>
      </c>
      <c r="K25" s="48" t="s">
        <v>24</v>
      </c>
    </row>
    <row r="26" spans="1:11" x14ac:dyDescent="0.35">
      <c r="A26" s="6">
        <v>113</v>
      </c>
      <c r="B26" t="s">
        <v>36</v>
      </c>
      <c r="C26" s="23">
        <v>0.13600000000000001</v>
      </c>
      <c r="D26" s="24">
        <v>27.397058823529413</v>
      </c>
      <c r="E26" s="23">
        <v>0.14705882352941177</v>
      </c>
      <c r="F26" s="23">
        <v>0.10294117647058823</v>
      </c>
      <c r="G26" s="2"/>
      <c r="H26" s="24">
        <v>0.115</v>
      </c>
      <c r="I26" s="2">
        <v>2</v>
      </c>
      <c r="J26" s="6">
        <v>113</v>
      </c>
      <c r="K26" s="48" t="s">
        <v>24</v>
      </c>
    </row>
    <row r="27" spans="1:11" x14ac:dyDescent="0.35">
      <c r="A27" s="6">
        <v>114</v>
      </c>
      <c r="B27" t="s">
        <v>37</v>
      </c>
      <c r="C27" s="23">
        <v>0.114</v>
      </c>
      <c r="D27" s="24">
        <v>18.157894736842103</v>
      </c>
      <c r="E27" s="23">
        <v>7.0175438596491224E-2</v>
      </c>
      <c r="F27" s="23">
        <v>0.12280701754385963</v>
      </c>
      <c r="G27" s="2"/>
      <c r="H27" s="24">
        <v>0.02</v>
      </c>
      <c r="I27" s="2">
        <v>1</v>
      </c>
      <c r="J27" s="6">
        <v>114</v>
      </c>
      <c r="K27" s="48" t="s">
        <v>24</v>
      </c>
    </row>
    <row r="28" spans="1:11" x14ac:dyDescent="0.35">
      <c r="A28" s="6">
        <v>115</v>
      </c>
      <c r="B28" t="s">
        <v>38</v>
      </c>
      <c r="C28" s="23">
        <v>0.9</v>
      </c>
      <c r="D28" s="24">
        <v>16.483333333333334</v>
      </c>
      <c r="E28" s="23">
        <v>1.2222222222222223E-2</v>
      </c>
      <c r="F28" s="23">
        <v>0.13555555555555557</v>
      </c>
      <c r="G28" s="2"/>
      <c r="H28" s="24">
        <v>0.13800000000000001</v>
      </c>
      <c r="I28" s="2">
        <v>3</v>
      </c>
      <c r="J28" s="6">
        <v>115</v>
      </c>
      <c r="K28" s="48" t="s">
        <v>24</v>
      </c>
    </row>
    <row r="29" spans="1:11" x14ac:dyDescent="0.35">
      <c r="A29" s="6">
        <v>116</v>
      </c>
      <c r="B29" t="s">
        <v>39</v>
      </c>
      <c r="C29" s="23">
        <v>0.219</v>
      </c>
      <c r="D29" s="24">
        <v>73.410958904109606</v>
      </c>
      <c r="E29" s="23">
        <v>0.17808219178082191</v>
      </c>
      <c r="F29" s="23">
        <v>0.24657534246575344</v>
      </c>
      <c r="G29" s="2"/>
      <c r="H29" s="24">
        <v>0.30499999999999999</v>
      </c>
      <c r="I29" s="2">
        <v>3</v>
      </c>
      <c r="J29" s="6">
        <v>116</v>
      </c>
      <c r="K29" s="48" t="s">
        <v>24</v>
      </c>
    </row>
    <row r="30" spans="1:11" x14ac:dyDescent="0.35">
      <c r="A30" s="6">
        <v>117</v>
      </c>
      <c r="B30" t="s">
        <v>40</v>
      </c>
      <c r="C30" s="23">
        <v>0.26200000000000001</v>
      </c>
      <c r="D30" s="24">
        <v>72.42366412213741</v>
      </c>
      <c r="E30" s="23">
        <v>0.19083969465648853</v>
      </c>
      <c r="F30" s="23">
        <v>0.24809160305343511</v>
      </c>
      <c r="G30" s="2"/>
      <c r="H30" s="24">
        <v>0.36299999999999999</v>
      </c>
      <c r="I30" s="2">
        <v>3</v>
      </c>
      <c r="J30" s="6">
        <v>117</v>
      </c>
      <c r="K30" s="48" t="s">
        <v>24</v>
      </c>
    </row>
    <row r="31" spans="1:11" x14ac:dyDescent="0.35">
      <c r="A31" s="6">
        <v>118</v>
      </c>
      <c r="B31" t="s">
        <v>41</v>
      </c>
      <c r="C31" s="23">
        <v>0.90300000000000002</v>
      </c>
      <c r="D31" s="24">
        <v>102.3156146179402</v>
      </c>
      <c r="E31" s="23">
        <v>0.14396456256921375</v>
      </c>
      <c r="F31" s="23">
        <v>0.27131782945736432</v>
      </c>
      <c r="G31" s="2"/>
      <c r="H31" s="24">
        <v>1.3180000000000001</v>
      </c>
      <c r="I31" s="2">
        <v>3</v>
      </c>
      <c r="J31" s="6">
        <v>118</v>
      </c>
      <c r="K31" s="48" t="s">
        <v>24</v>
      </c>
    </row>
    <row r="32" spans="1:11" x14ac:dyDescent="0.35">
      <c r="A32" s="6">
        <v>119</v>
      </c>
      <c r="B32" t="s">
        <v>42</v>
      </c>
      <c r="C32" s="25">
        <v>9.2999999999999999E-2</v>
      </c>
      <c r="D32" s="24">
        <v>206.258064516129</v>
      </c>
      <c r="E32" s="23">
        <v>1.075268817204301E-2</v>
      </c>
      <c r="F32" s="23">
        <v>0.5161290322580645</v>
      </c>
      <c r="G32" s="2"/>
      <c r="H32" s="24">
        <v>0.36699999999999999</v>
      </c>
      <c r="I32" s="2">
        <v>3</v>
      </c>
      <c r="J32" s="6">
        <v>119</v>
      </c>
      <c r="K32" s="48" t="s">
        <v>24</v>
      </c>
    </row>
    <row r="33" spans="1:11" x14ac:dyDescent="0.35">
      <c r="A33" s="6">
        <v>120</v>
      </c>
      <c r="B33" t="s">
        <v>43</v>
      </c>
      <c r="C33" s="23">
        <v>0.107</v>
      </c>
      <c r="D33" s="24">
        <v>179.27102803738316</v>
      </c>
      <c r="E33" s="23">
        <v>9.3457943925233638E-3</v>
      </c>
      <c r="F33" s="23">
        <v>0.44859813084112149</v>
      </c>
      <c r="G33" s="2"/>
      <c r="H33" s="24">
        <v>0.36699999999999999</v>
      </c>
      <c r="I33" s="2">
        <v>3</v>
      </c>
      <c r="J33" s="6">
        <v>120</v>
      </c>
      <c r="K33" s="48" t="s">
        <v>24</v>
      </c>
    </row>
    <row r="34" spans="1:11" x14ac:dyDescent="0.35">
      <c r="A34" s="6">
        <v>121</v>
      </c>
      <c r="B34" t="s">
        <v>44</v>
      </c>
      <c r="C34" s="25">
        <v>0.11700000000000001</v>
      </c>
      <c r="D34" s="24">
        <v>163.94871794871793</v>
      </c>
      <c r="E34" s="23">
        <v>8.5470085470085461E-3</v>
      </c>
      <c r="F34" s="23">
        <v>0.4102564102564103</v>
      </c>
      <c r="G34" s="2"/>
      <c r="H34" s="24">
        <v>0.36699999999999999</v>
      </c>
      <c r="I34" s="2">
        <v>3</v>
      </c>
      <c r="J34" s="6">
        <v>121</v>
      </c>
      <c r="K34" s="48" t="s">
        <v>24</v>
      </c>
    </row>
    <row r="35" spans="1:11" x14ac:dyDescent="0.35">
      <c r="A35" s="6">
        <v>122</v>
      </c>
      <c r="B35" t="s">
        <v>45</v>
      </c>
      <c r="C35" s="23">
        <v>0.93600000000000005</v>
      </c>
      <c r="D35" s="24">
        <v>102.32051282051282</v>
      </c>
      <c r="E35" s="23">
        <v>2.3504273504273504E-2</v>
      </c>
      <c r="F35" s="23">
        <v>0.5</v>
      </c>
      <c r="G35" s="2"/>
      <c r="H35" s="24">
        <v>1.3660000000000001</v>
      </c>
      <c r="I35" s="2">
        <v>3</v>
      </c>
      <c r="J35" s="6">
        <v>122</v>
      </c>
      <c r="K35" s="48" t="s">
        <v>24</v>
      </c>
    </row>
    <row r="36" spans="1:11" x14ac:dyDescent="0.35">
      <c r="A36" s="6">
        <v>123</v>
      </c>
      <c r="B36" t="s">
        <v>46</v>
      </c>
      <c r="C36" s="23">
        <v>0.16200000000000001</v>
      </c>
      <c r="D36" s="24">
        <v>12.777777777777777</v>
      </c>
      <c r="E36" s="23">
        <v>0.14197530864197533</v>
      </c>
      <c r="F36" s="23">
        <v>0.22839506172839508</v>
      </c>
      <c r="G36" s="2"/>
      <c r="H36" s="24">
        <v>0.02</v>
      </c>
      <c r="I36" s="2">
        <v>1</v>
      </c>
      <c r="J36" s="6">
        <v>123</v>
      </c>
      <c r="K36" s="48" t="s">
        <v>24</v>
      </c>
    </row>
    <row r="37" spans="1:11" x14ac:dyDescent="0.35">
      <c r="A37" s="6">
        <v>124</v>
      </c>
      <c r="B37" t="s">
        <v>47</v>
      </c>
      <c r="C37" s="23">
        <v>0.18</v>
      </c>
      <c r="D37" s="24">
        <v>5.7499999999999991</v>
      </c>
      <c r="E37" s="23">
        <v>0.17777777777777778</v>
      </c>
      <c r="F37" s="23">
        <v>0.18888888888888888</v>
      </c>
      <c r="G37" s="2"/>
      <c r="H37" s="24">
        <v>0.01</v>
      </c>
      <c r="I37" s="2">
        <v>1</v>
      </c>
      <c r="J37" s="6">
        <v>124</v>
      </c>
      <c r="K37" s="48" t="s">
        <v>24</v>
      </c>
    </row>
    <row r="38" spans="1:11" x14ac:dyDescent="0.35">
      <c r="A38" s="6">
        <v>125</v>
      </c>
      <c r="B38" t="s">
        <v>48</v>
      </c>
      <c r="C38" s="23">
        <v>8.5000000000000006E-2</v>
      </c>
      <c r="D38" s="24">
        <v>12.176470588235292</v>
      </c>
      <c r="E38" s="23">
        <v>0.19999999999999998</v>
      </c>
      <c r="F38" s="23">
        <v>0.16470588235294115</v>
      </c>
      <c r="G38" s="2"/>
      <c r="H38" s="24">
        <v>0.01</v>
      </c>
      <c r="I38" s="2">
        <v>1</v>
      </c>
      <c r="J38" s="6">
        <v>125</v>
      </c>
      <c r="K38" s="48" t="s">
        <v>24</v>
      </c>
    </row>
    <row r="39" spans="1:11" x14ac:dyDescent="0.35">
      <c r="A39" s="6">
        <v>126</v>
      </c>
      <c r="B39" t="s">
        <v>49</v>
      </c>
      <c r="C39" s="23">
        <v>0.89100000000000001</v>
      </c>
      <c r="D39" s="24">
        <v>8.6734006734006748</v>
      </c>
      <c r="E39" s="23">
        <v>7.5196408529741854E-2</v>
      </c>
      <c r="F39" s="23">
        <v>4.7138047138047132E-2</v>
      </c>
      <c r="G39" s="2"/>
      <c r="H39" s="24">
        <v>0.16300000000000001</v>
      </c>
      <c r="I39" s="2">
        <v>1</v>
      </c>
      <c r="J39" s="6">
        <v>126</v>
      </c>
      <c r="K39" s="48" t="s">
        <v>24</v>
      </c>
    </row>
    <row r="40" spans="1:11" x14ac:dyDescent="0.35">
      <c r="A40" s="6">
        <v>127</v>
      </c>
      <c r="B40" t="s">
        <v>50</v>
      </c>
      <c r="C40" s="23">
        <v>5.5E-2</v>
      </c>
      <c r="D40" s="24">
        <v>37.63636363636364</v>
      </c>
      <c r="E40" s="23">
        <v>0.12727272727272729</v>
      </c>
      <c r="F40" s="23">
        <v>9.0909090909090925E-2</v>
      </c>
      <c r="G40" s="2"/>
      <c r="H40" s="24">
        <v>0.02</v>
      </c>
      <c r="I40" s="2">
        <v>1</v>
      </c>
      <c r="J40" s="6">
        <v>127</v>
      </c>
      <c r="K40" s="48" t="s">
        <v>24</v>
      </c>
    </row>
    <row r="41" spans="1:11" x14ac:dyDescent="0.35">
      <c r="A41" s="6">
        <v>128</v>
      </c>
      <c r="B41" t="s">
        <v>51</v>
      </c>
      <c r="C41" s="23">
        <v>0.113</v>
      </c>
      <c r="D41" s="24">
        <v>9.159292035398229</v>
      </c>
      <c r="E41" s="23">
        <v>8.8495575221238937E-2</v>
      </c>
      <c r="F41" s="23">
        <v>7.9646017699115029E-2</v>
      </c>
      <c r="G41" s="2"/>
      <c r="H41" s="24">
        <v>0.01</v>
      </c>
      <c r="I41" s="2">
        <v>1</v>
      </c>
      <c r="J41" s="6">
        <v>128</v>
      </c>
      <c r="K41" s="48" t="s">
        <v>24</v>
      </c>
    </row>
    <row r="42" spans="1:11" x14ac:dyDescent="0.35">
      <c r="A42" s="6">
        <v>129</v>
      </c>
      <c r="B42" t="s">
        <v>52</v>
      </c>
      <c r="C42" s="23">
        <v>7.1999999999999995E-2</v>
      </c>
      <c r="D42" s="24">
        <v>28.75</v>
      </c>
      <c r="E42" s="23">
        <v>0.11111111111111112</v>
      </c>
      <c r="F42" s="23">
        <v>0.29166666666666669</v>
      </c>
      <c r="G42" s="2"/>
      <c r="H42" s="24">
        <v>0.02</v>
      </c>
      <c r="I42" s="2">
        <v>1</v>
      </c>
      <c r="J42" s="6">
        <v>129</v>
      </c>
      <c r="K42" s="48" t="s">
        <v>24</v>
      </c>
    </row>
    <row r="43" spans="1:11" x14ac:dyDescent="0.35">
      <c r="A43" s="6">
        <v>130</v>
      </c>
      <c r="B43" t="s">
        <v>53</v>
      </c>
      <c r="C43" s="23">
        <v>0.156</v>
      </c>
      <c r="D43" s="24">
        <v>6.6346153846153841</v>
      </c>
      <c r="E43" s="23">
        <v>0.13461538461538461</v>
      </c>
      <c r="F43" s="23">
        <v>0.1858974358974359</v>
      </c>
      <c r="G43" s="2"/>
      <c r="H43" s="24">
        <v>0.01</v>
      </c>
      <c r="I43" s="2">
        <v>1</v>
      </c>
      <c r="J43" s="6">
        <v>130</v>
      </c>
      <c r="K43" s="48" t="s">
        <v>24</v>
      </c>
    </row>
    <row r="44" spans="1:11" x14ac:dyDescent="0.35">
      <c r="A44" s="6">
        <v>131</v>
      </c>
      <c r="B44" t="s">
        <v>54</v>
      </c>
      <c r="C44" s="23">
        <v>0.17499999999999999</v>
      </c>
      <c r="D44" s="24">
        <v>5.9142857142857137</v>
      </c>
      <c r="E44" s="23">
        <v>0.14285714285714285</v>
      </c>
      <c r="F44" s="23">
        <v>0.1142857142857143</v>
      </c>
      <c r="G44" s="2"/>
      <c r="H44" s="24">
        <v>0.01</v>
      </c>
      <c r="I44" s="2">
        <v>1</v>
      </c>
      <c r="J44" s="6">
        <v>131</v>
      </c>
      <c r="K44" s="48" t="s">
        <v>24</v>
      </c>
    </row>
    <row r="45" spans="1:11" x14ac:dyDescent="0.35">
      <c r="A45" s="6">
        <v>132</v>
      </c>
      <c r="B45" t="s">
        <v>55</v>
      </c>
      <c r="C45" s="23">
        <v>0.89700000000000002</v>
      </c>
      <c r="D45" s="24">
        <v>74.538461538461547</v>
      </c>
      <c r="E45" s="23">
        <v>0.2229654403567447</v>
      </c>
      <c r="F45" s="23">
        <v>9.3645484949832783E-2</v>
      </c>
      <c r="G45" s="2"/>
      <c r="H45" s="24">
        <v>0.627</v>
      </c>
      <c r="I45" s="2">
        <v>1</v>
      </c>
      <c r="J45" s="6">
        <v>132</v>
      </c>
      <c r="K45" s="48" t="s">
        <v>24</v>
      </c>
    </row>
    <row r="46" spans="1:11" x14ac:dyDescent="0.35">
      <c r="A46" s="6">
        <v>133</v>
      </c>
      <c r="B46" t="s">
        <v>56</v>
      </c>
      <c r="C46" s="23">
        <v>0.23200000000000001</v>
      </c>
      <c r="D46" s="24">
        <v>8.9224137931034466</v>
      </c>
      <c r="E46" s="23">
        <v>0.23706896551724133</v>
      </c>
      <c r="F46" s="23">
        <v>8.620689655172413E-2</v>
      </c>
      <c r="G46" s="2"/>
      <c r="H46" s="24">
        <v>0.02</v>
      </c>
      <c r="I46" s="2">
        <v>1</v>
      </c>
      <c r="J46" s="6">
        <v>133</v>
      </c>
      <c r="K46" s="48" t="s">
        <v>24</v>
      </c>
    </row>
    <row r="47" spans="1:11" x14ac:dyDescent="0.35">
      <c r="A47" s="6">
        <v>134</v>
      </c>
      <c r="B47" t="s">
        <v>57</v>
      </c>
      <c r="C47" s="23">
        <v>0.14899999999999999</v>
      </c>
      <c r="D47" s="24">
        <v>13.892617449664428</v>
      </c>
      <c r="E47" s="23">
        <v>9.3959731543624164E-2</v>
      </c>
      <c r="F47" s="23">
        <v>6.0402684563758392E-2</v>
      </c>
      <c r="G47" s="2"/>
      <c r="H47" s="24">
        <v>0.02</v>
      </c>
      <c r="I47" s="2">
        <v>1</v>
      </c>
      <c r="J47" s="6">
        <v>134</v>
      </c>
      <c r="K47" s="48" t="s">
        <v>24</v>
      </c>
    </row>
    <row r="48" spans="1:11" x14ac:dyDescent="0.35">
      <c r="A48" s="6">
        <v>135</v>
      </c>
      <c r="B48" t="s">
        <v>58</v>
      </c>
      <c r="C48" s="23">
        <v>0.122</v>
      </c>
      <c r="D48" s="24">
        <v>16.967213114754095</v>
      </c>
      <c r="E48" s="23">
        <v>8.1967213114754092E-2</v>
      </c>
      <c r="F48" s="23">
        <v>4.9180327868852458E-2</v>
      </c>
      <c r="G48" s="2"/>
      <c r="H48" s="24">
        <v>0.02</v>
      </c>
      <c r="I48" s="2">
        <v>1</v>
      </c>
      <c r="J48" s="6">
        <v>135</v>
      </c>
      <c r="K48" s="48" t="s">
        <v>24</v>
      </c>
    </row>
    <row r="49" spans="1:11" x14ac:dyDescent="0.35">
      <c r="A49" s="6">
        <v>136</v>
      </c>
      <c r="B49" t="s">
        <v>59</v>
      </c>
      <c r="C49" s="23">
        <v>0.2</v>
      </c>
      <c r="D49" s="24">
        <v>10.35</v>
      </c>
      <c r="E49" s="23">
        <v>0.06</v>
      </c>
      <c r="F49" s="23">
        <v>6.5000000000000002E-2</v>
      </c>
      <c r="G49" s="2"/>
      <c r="H49" s="24">
        <v>0.02</v>
      </c>
      <c r="I49" s="2">
        <v>1</v>
      </c>
      <c r="J49" s="6">
        <v>136</v>
      </c>
      <c r="K49" s="48" t="s">
        <v>24</v>
      </c>
    </row>
    <row r="50" spans="1:11" x14ac:dyDescent="0.35">
      <c r="A50" s="6">
        <v>137</v>
      </c>
      <c r="B50" t="s">
        <v>60</v>
      </c>
      <c r="C50" s="23">
        <v>0.90800000000000003</v>
      </c>
      <c r="D50" s="24">
        <v>162.69713656387665</v>
      </c>
      <c r="E50" s="23">
        <v>0.13325991189427311</v>
      </c>
      <c r="F50" s="23">
        <v>6.9383259911894271E-2</v>
      </c>
      <c r="G50" s="2"/>
      <c r="H50" s="24">
        <v>1.706</v>
      </c>
      <c r="I50" s="2">
        <v>1</v>
      </c>
      <c r="J50" s="6">
        <v>137</v>
      </c>
      <c r="K50" s="48" t="s">
        <v>24</v>
      </c>
    </row>
    <row r="51" spans="1:11" x14ac:dyDescent="0.35">
      <c r="A51" s="6">
        <v>138</v>
      </c>
      <c r="B51" t="s">
        <v>61</v>
      </c>
      <c r="C51" s="23">
        <v>0.90100000000000002</v>
      </c>
      <c r="D51" s="24">
        <v>78.189789123196462</v>
      </c>
      <c r="E51" s="23">
        <v>0.23529411764705882</v>
      </c>
      <c r="F51" s="23">
        <v>0.18645948945615981</v>
      </c>
      <c r="G51" s="2"/>
      <c r="H51" s="24">
        <v>1.17</v>
      </c>
      <c r="I51" s="2">
        <v>1</v>
      </c>
      <c r="J51" s="6">
        <v>138</v>
      </c>
      <c r="K51" s="48" t="s">
        <v>24</v>
      </c>
    </row>
    <row r="52" spans="1:11" x14ac:dyDescent="0.35">
      <c r="A52" s="6">
        <v>139</v>
      </c>
      <c r="B52" t="s">
        <v>62</v>
      </c>
      <c r="C52" s="23">
        <v>0.13</v>
      </c>
      <c r="D52" s="24">
        <v>14.330769230769231</v>
      </c>
      <c r="E52" s="23">
        <v>0.21538461538461537</v>
      </c>
      <c r="F52" s="23">
        <v>0.20769230769230768</v>
      </c>
      <c r="G52" s="2"/>
      <c r="H52" s="24">
        <v>4.8000000000000001E-2</v>
      </c>
      <c r="I52" s="2">
        <v>1</v>
      </c>
      <c r="J52" s="6">
        <v>139</v>
      </c>
      <c r="K52" s="48" t="s">
        <v>24</v>
      </c>
    </row>
    <row r="53" spans="1:11" x14ac:dyDescent="0.35">
      <c r="A53" s="6">
        <v>140</v>
      </c>
      <c r="B53" t="s">
        <v>63</v>
      </c>
      <c r="C53" s="23">
        <v>0.83</v>
      </c>
      <c r="D53" s="24">
        <v>7.5650602409638568</v>
      </c>
      <c r="E53" s="23">
        <v>0.34457831325301208</v>
      </c>
      <c r="F53" s="23">
        <v>0.18192771084337353</v>
      </c>
      <c r="G53" s="2"/>
      <c r="H53" s="24">
        <v>0.253</v>
      </c>
      <c r="I53" s="2">
        <v>1</v>
      </c>
      <c r="J53" s="6">
        <v>140</v>
      </c>
      <c r="K53" s="48" t="s">
        <v>24</v>
      </c>
    </row>
    <row r="54" spans="1:11" x14ac:dyDescent="0.35">
      <c r="A54" s="6">
        <v>141</v>
      </c>
      <c r="B54" t="s">
        <v>64</v>
      </c>
      <c r="C54" s="23">
        <v>0.378</v>
      </c>
      <c r="D54" s="24">
        <v>9.6746031746031758</v>
      </c>
      <c r="E54" s="23">
        <v>0.24603174603174602</v>
      </c>
      <c r="F54" s="23">
        <v>0.17460317460317462</v>
      </c>
      <c r="G54" s="2"/>
      <c r="H54" s="24">
        <v>0.128</v>
      </c>
      <c r="I54" s="2">
        <v>1</v>
      </c>
      <c r="J54" s="6">
        <v>141</v>
      </c>
      <c r="K54" s="48" t="s">
        <v>24</v>
      </c>
    </row>
    <row r="55" spans="1:11" x14ac:dyDescent="0.35">
      <c r="A55" s="6">
        <v>142</v>
      </c>
      <c r="B55" t="s">
        <v>65</v>
      </c>
      <c r="C55" s="23">
        <v>0.83</v>
      </c>
      <c r="D55" s="24">
        <v>7.7313253012048211</v>
      </c>
      <c r="E55" s="23">
        <v>0.47590361445783136</v>
      </c>
      <c r="F55" s="23">
        <v>0.10000000000000002</v>
      </c>
      <c r="G55" s="2"/>
      <c r="H55" s="24">
        <v>0.255</v>
      </c>
      <c r="I55" s="2">
        <v>1</v>
      </c>
      <c r="J55" s="6">
        <v>142</v>
      </c>
      <c r="K55" s="48" t="s">
        <v>24</v>
      </c>
    </row>
    <row r="56" spans="1:11" x14ac:dyDescent="0.35">
      <c r="A56" s="6">
        <v>143</v>
      </c>
      <c r="B56" s="26" t="s">
        <v>66</v>
      </c>
      <c r="C56" s="27">
        <v>0.90900000000000003</v>
      </c>
      <c r="D56" s="24">
        <v>76.590759075907599</v>
      </c>
      <c r="E56" s="23">
        <v>0.1386138613861386</v>
      </c>
      <c r="F56" s="23">
        <v>0.22442244224422445</v>
      </c>
      <c r="G56" s="2"/>
      <c r="H56" s="24">
        <v>1.3740000000000001</v>
      </c>
      <c r="I56" s="2">
        <v>1</v>
      </c>
      <c r="J56" s="6">
        <v>143</v>
      </c>
      <c r="K56" s="48" t="s">
        <v>24</v>
      </c>
    </row>
    <row r="57" spans="1:11" x14ac:dyDescent="0.35">
      <c r="A57" s="6">
        <v>144</v>
      </c>
      <c r="B57" s="26" t="s">
        <v>67</v>
      </c>
      <c r="C57" s="27">
        <v>0.89800000000000002</v>
      </c>
      <c r="D57" s="24">
        <v>72.380846325167042</v>
      </c>
      <c r="E57" s="23">
        <v>0.14922048997772827</v>
      </c>
      <c r="F57" s="23">
        <v>0.23830734966592429</v>
      </c>
      <c r="G57" s="2"/>
      <c r="H57" s="24">
        <v>1.2689999999999999</v>
      </c>
      <c r="I57" s="2">
        <v>1</v>
      </c>
      <c r="J57" s="6">
        <v>144</v>
      </c>
      <c r="K57" s="48" t="s">
        <v>24</v>
      </c>
    </row>
    <row r="58" spans="1:11" x14ac:dyDescent="0.35">
      <c r="A58" s="6">
        <v>145</v>
      </c>
      <c r="B58" s="26" t="s">
        <v>68</v>
      </c>
      <c r="C58" s="27">
        <v>0.93899999999999995</v>
      </c>
      <c r="D58" s="24">
        <v>74.143769968051132</v>
      </c>
      <c r="E58" s="23">
        <v>0.13418530351437699</v>
      </c>
      <c r="F58" s="23">
        <v>0.21725239616613418</v>
      </c>
      <c r="G58" s="2"/>
      <c r="H58" s="24">
        <v>1.3740000000000001</v>
      </c>
      <c r="I58" s="2">
        <v>1</v>
      </c>
      <c r="J58" s="6">
        <v>145</v>
      </c>
      <c r="K58" s="48" t="s">
        <v>24</v>
      </c>
    </row>
    <row r="59" spans="1:11" x14ac:dyDescent="0.35">
      <c r="A59" s="6">
        <v>146</v>
      </c>
      <c r="B59" s="26" t="s">
        <v>69</v>
      </c>
      <c r="C59" s="27">
        <v>0.51200000000000001</v>
      </c>
      <c r="D59" s="24">
        <v>9.97265625</v>
      </c>
      <c r="E59" s="23">
        <v>7.2265625E-2</v>
      </c>
      <c r="F59" s="23">
        <v>9.765625E-2</v>
      </c>
      <c r="G59" s="2"/>
      <c r="H59" s="24">
        <v>0.183</v>
      </c>
      <c r="I59" s="2">
        <v>3</v>
      </c>
      <c r="J59" s="6">
        <v>146</v>
      </c>
      <c r="K59" s="48" t="s">
        <v>24</v>
      </c>
    </row>
    <row r="60" spans="1:11" x14ac:dyDescent="0.35">
      <c r="A60" s="6">
        <v>147</v>
      </c>
      <c r="B60" s="26" t="s">
        <v>70</v>
      </c>
      <c r="C60" s="27">
        <v>0.624</v>
      </c>
      <c r="D60" s="24">
        <v>9.6201923076923084</v>
      </c>
      <c r="E60" s="23">
        <v>2.403846153846154E-2</v>
      </c>
      <c r="F60" s="23">
        <v>9.7756410256410256E-2</v>
      </c>
      <c r="G60" s="2"/>
      <c r="H60" s="24">
        <v>0.221</v>
      </c>
      <c r="I60" s="2">
        <v>3</v>
      </c>
      <c r="J60" s="6">
        <v>147</v>
      </c>
      <c r="K60" s="48" t="s">
        <v>24</v>
      </c>
    </row>
    <row r="61" spans="1:11" x14ac:dyDescent="0.35">
      <c r="A61" s="6">
        <v>148</v>
      </c>
      <c r="B61" s="26" t="s">
        <v>71</v>
      </c>
      <c r="C61" s="27">
        <v>0.58399999999999996</v>
      </c>
      <c r="D61" s="24">
        <v>9.6883561643835634</v>
      </c>
      <c r="E61" s="23">
        <v>4.6232876712328771E-2</v>
      </c>
      <c r="F61" s="23">
        <v>9.7602739726027413E-2</v>
      </c>
      <c r="G61" s="2"/>
      <c r="H61" s="24">
        <v>0.20699999999999999</v>
      </c>
      <c r="I61" s="2">
        <v>3</v>
      </c>
      <c r="J61" s="6">
        <v>148</v>
      </c>
      <c r="K61" s="48" t="s">
        <v>24</v>
      </c>
    </row>
    <row r="62" spans="1:11" x14ac:dyDescent="0.35">
      <c r="A62" s="6">
        <v>149</v>
      </c>
      <c r="B62" t="s">
        <v>72</v>
      </c>
      <c r="C62" s="23">
        <v>0.94499999999999995</v>
      </c>
      <c r="D62" s="24">
        <v>106.16507936507938</v>
      </c>
      <c r="E62" s="23">
        <v>0.22962962962962968</v>
      </c>
      <c r="F62" s="23">
        <v>0.31322751322751324</v>
      </c>
      <c r="G62" s="2"/>
      <c r="H62" s="24">
        <v>1.786</v>
      </c>
      <c r="I62" s="2">
        <v>1</v>
      </c>
      <c r="J62" s="6">
        <v>149</v>
      </c>
      <c r="K62" s="48" t="s">
        <v>24</v>
      </c>
    </row>
    <row r="63" spans="1:11" x14ac:dyDescent="0.35">
      <c r="A63" s="6">
        <v>150</v>
      </c>
      <c r="B63" t="s">
        <v>73</v>
      </c>
      <c r="C63" s="23">
        <v>0.94099999999999995</v>
      </c>
      <c r="D63" s="24">
        <v>130.22741764080769</v>
      </c>
      <c r="E63" s="23">
        <v>0.18809776833156217</v>
      </c>
      <c r="F63" s="23">
        <v>0.37088204038257178</v>
      </c>
      <c r="G63" s="2"/>
      <c r="H63" s="24">
        <v>2.194</v>
      </c>
      <c r="I63" s="2">
        <v>3</v>
      </c>
      <c r="J63" s="6">
        <v>150</v>
      </c>
      <c r="K63" s="48" t="s">
        <v>24</v>
      </c>
    </row>
    <row r="64" spans="1:11" x14ac:dyDescent="0.35">
      <c r="A64" s="6">
        <v>151</v>
      </c>
      <c r="B64" t="s">
        <v>74</v>
      </c>
      <c r="C64" s="23">
        <v>0.92100000000000004</v>
      </c>
      <c r="D64" s="24">
        <v>115.59934853420195</v>
      </c>
      <c r="E64" s="23">
        <v>0.23778501628664495</v>
      </c>
      <c r="F64" s="23">
        <v>0.33333333333333337</v>
      </c>
      <c r="G64" s="2"/>
      <c r="H64" s="24">
        <v>1.899</v>
      </c>
      <c r="I64" s="2">
        <v>3</v>
      </c>
      <c r="J64" s="6">
        <v>151</v>
      </c>
      <c r="K64" s="48" t="s">
        <v>24</v>
      </c>
    </row>
    <row r="65" spans="1:11" x14ac:dyDescent="0.35">
      <c r="A65" s="6">
        <v>152</v>
      </c>
      <c r="B65" t="s">
        <v>75</v>
      </c>
      <c r="C65" s="23">
        <v>0.92800000000000005</v>
      </c>
      <c r="D65" s="24">
        <v>154.72952586206895</v>
      </c>
      <c r="E65" s="23">
        <v>0.13146551724137931</v>
      </c>
      <c r="F65" s="23">
        <v>0.44396551724137923</v>
      </c>
      <c r="G65" s="2"/>
      <c r="H65" s="24">
        <v>2.581</v>
      </c>
      <c r="I65" s="2">
        <v>3</v>
      </c>
      <c r="J65" s="6">
        <v>152</v>
      </c>
      <c r="K65" s="48" t="s">
        <v>24</v>
      </c>
    </row>
    <row r="66" spans="1:11" x14ac:dyDescent="0.35">
      <c r="A66" s="6">
        <v>153</v>
      </c>
      <c r="B66" t="s">
        <v>76</v>
      </c>
      <c r="C66" s="23">
        <v>0.89200000000000002</v>
      </c>
      <c r="D66" s="24">
        <v>123.5347533632287</v>
      </c>
      <c r="E66" s="23">
        <v>0.19170403587443946</v>
      </c>
      <c r="F66" s="23">
        <v>0.39237668161434974</v>
      </c>
      <c r="G66" s="2"/>
      <c r="H66" s="24">
        <v>1.968</v>
      </c>
      <c r="I66" s="2">
        <v>3</v>
      </c>
      <c r="J66" s="6">
        <v>153</v>
      </c>
      <c r="K66" s="48" t="s">
        <v>24</v>
      </c>
    </row>
    <row r="67" spans="1:11" x14ac:dyDescent="0.35">
      <c r="A67" s="6">
        <v>154</v>
      </c>
      <c r="B67" t="s">
        <v>77</v>
      </c>
      <c r="C67" s="23">
        <v>0.89700000000000002</v>
      </c>
      <c r="D67" s="24">
        <v>140.23076923076923</v>
      </c>
      <c r="E67" s="23">
        <v>0.13377926421404684</v>
      </c>
      <c r="F67" s="23">
        <v>0.47045707915273133</v>
      </c>
      <c r="G67" s="2"/>
      <c r="H67" s="24">
        <v>2.254</v>
      </c>
      <c r="I67" s="2">
        <v>3</v>
      </c>
      <c r="J67" s="6">
        <v>154</v>
      </c>
      <c r="K67" s="48" t="s">
        <v>24</v>
      </c>
    </row>
    <row r="68" spans="1:11" x14ac:dyDescent="0.35">
      <c r="A68" s="6">
        <v>155</v>
      </c>
      <c r="B68" t="s">
        <v>78</v>
      </c>
      <c r="C68" s="23">
        <v>0.91100000000000003</v>
      </c>
      <c r="D68" s="24">
        <v>139.66630076838641</v>
      </c>
      <c r="E68" s="23">
        <v>0.25905598243688249</v>
      </c>
      <c r="F68" s="23">
        <v>0.22722283205268931</v>
      </c>
      <c r="G68" s="2"/>
      <c r="H68" s="24">
        <v>2.2869999999999999</v>
      </c>
      <c r="I68" s="2">
        <v>3</v>
      </c>
      <c r="J68" s="6">
        <v>155</v>
      </c>
      <c r="K68" s="48" t="s">
        <v>24</v>
      </c>
    </row>
    <row r="69" spans="1:11" x14ac:dyDescent="0.35">
      <c r="A69" s="6">
        <v>156</v>
      </c>
      <c r="B69" t="s">
        <v>79</v>
      </c>
      <c r="C69" s="23">
        <v>0.93500000000000005</v>
      </c>
      <c r="D69" s="24">
        <v>192.31443850267377</v>
      </c>
      <c r="E69" s="23">
        <v>2.9946524064171118E-2</v>
      </c>
      <c r="F69" s="23">
        <v>0.43101604278074857</v>
      </c>
      <c r="G69" s="2"/>
      <c r="H69" s="24">
        <v>3.2559999999999998</v>
      </c>
      <c r="I69" s="2">
        <v>3</v>
      </c>
      <c r="J69" s="6">
        <v>156</v>
      </c>
      <c r="K69" s="48" t="s">
        <v>24</v>
      </c>
    </row>
    <row r="70" spans="1:11" x14ac:dyDescent="0.35">
      <c r="A70" s="6">
        <v>157</v>
      </c>
      <c r="B70" t="s">
        <v>80</v>
      </c>
      <c r="C70" s="23">
        <v>5.8000000000000003E-2</v>
      </c>
      <c r="D70" s="24">
        <v>35.689655172413786</v>
      </c>
      <c r="E70" s="23">
        <v>0.13793103448275862</v>
      </c>
      <c r="F70" s="23">
        <v>0.15517241379310343</v>
      </c>
      <c r="G70" s="2"/>
      <c r="H70" s="24">
        <v>0.02</v>
      </c>
      <c r="I70" s="2">
        <v>1</v>
      </c>
      <c r="J70" s="6">
        <v>157</v>
      </c>
      <c r="K70" s="48" t="s">
        <v>24</v>
      </c>
    </row>
    <row r="71" spans="1:11" x14ac:dyDescent="0.35">
      <c r="A71" s="6">
        <v>158</v>
      </c>
      <c r="B71" t="s">
        <v>81</v>
      </c>
      <c r="C71" s="23">
        <v>0.90100000000000002</v>
      </c>
      <c r="D71" s="24">
        <v>401.28745837957825</v>
      </c>
      <c r="E71" s="23">
        <v>7.8801331853496109E-2</v>
      </c>
      <c r="F71" s="23">
        <v>0.2896781354051054</v>
      </c>
      <c r="G71" s="2"/>
      <c r="H71" s="24">
        <v>5.8879999999999999</v>
      </c>
      <c r="I71" s="2">
        <v>3</v>
      </c>
      <c r="J71" s="6">
        <v>158</v>
      </c>
      <c r="K71" s="48" t="s">
        <v>24</v>
      </c>
    </row>
    <row r="72" spans="1:11" x14ac:dyDescent="0.35">
      <c r="A72" s="6">
        <v>159</v>
      </c>
      <c r="B72" t="s">
        <v>82</v>
      </c>
      <c r="C72" s="23">
        <v>7.1999999999999995E-2</v>
      </c>
      <c r="D72" s="24">
        <v>14.375</v>
      </c>
      <c r="E72" s="23">
        <v>6.9444444444444448E-2</v>
      </c>
      <c r="F72" s="23">
        <v>0.33333333333333337</v>
      </c>
      <c r="G72" s="2"/>
      <c r="H72" s="24">
        <v>0.01</v>
      </c>
      <c r="I72" s="2">
        <v>1</v>
      </c>
      <c r="J72" s="6">
        <v>159</v>
      </c>
      <c r="K72" s="48" t="s">
        <v>24</v>
      </c>
    </row>
    <row r="73" spans="1:11" x14ac:dyDescent="0.35">
      <c r="A73" s="6">
        <v>160</v>
      </c>
      <c r="B73" t="s">
        <v>83</v>
      </c>
      <c r="C73" s="23">
        <v>5.1999999999999998E-2</v>
      </c>
      <c r="D73" s="24">
        <v>39.807692307692299</v>
      </c>
      <c r="E73" s="23">
        <v>0.11538461538461539</v>
      </c>
      <c r="F73" s="23">
        <v>0.28846153846153844</v>
      </c>
      <c r="G73" s="2"/>
      <c r="H73" s="24">
        <v>0.02</v>
      </c>
      <c r="I73" s="2">
        <v>1</v>
      </c>
      <c r="J73" s="6">
        <v>160</v>
      </c>
      <c r="K73" s="48" t="s">
        <v>24</v>
      </c>
    </row>
    <row r="74" spans="1:11" x14ac:dyDescent="0.35">
      <c r="A74" s="6">
        <v>161</v>
      </c>
      <c r="B74" t="s">
        <v>84</v>
      </c>
      <c r="C74" s="23">
        <v>0.99399999999999999</v>
      </c>
      <c r="D74" s="24">
        <v>85.451710261569417</v>
      </c>
      <c r="E74" s="23">
        <v>0</v>
      </c>
      <c r="F74" s="23">
        <v>0</v>
      </c>
      <c r="G74" s="2"/>
      <c r="H74" s="24">
        <v>0.81699999999999995</v>
      </c>
      <c r="I74" s="2">
        <v>3</v>
      </c>
      <c r="J74" s="6">
        <v>161</v>
      </c>
      <c r="K74" s="48" t="s">
        <v>24</v>
      </c>
    </row>
    <row r="75" spans="1:11" x14ac:dyDescent="0.35">
      <c r="A75" s="6">
        <v>162</v>
      </c>
      <c r="B75" t="s">
        <v>85</v>
      </c>
      <c r="C75" s="23">
        <v>0.99399999999999999</v>
      </c>
      <c r="D75" s="24">
        <v>85.451710261569417</v>
      </c>
      <c r="E75" s="23">
        <v>0</v>
      </c>
      <c r="F75" s="23">
        <v>0</v>
      </c>
      <c r="G75" s="2"/>
      <c r="H75" s="24">
        <v>0.81699999999999995</v>
      </c>
      <c r="I75" s="2">
        <v>3</v>
      </c>
      <c r="J75" s="6">
        <v>162</v>
      </c>
      <c r="K75" s="48" t="s">
        <v>24</v>
      </c>
    </row>
    <row r="76" spans="1:11" x14ac:dyDescent="0.35">
      <c r="A76" s="6">
        <v>163</v>
      </c>
      <c r="B76" t="s">
        <v>86</v>
      </c>
      <c r="C76" s="23">
        <v>0.99399999999999999</v>
      </c>
      <c r="D76" s="24">
        <v>85.451710261569417</v>
      </c>
      <c r="E76" s="23">
        <v>0</v>
      </c>
      <c r="F76" s="23">
        <v>0</v>
      </c>
      <c r="G76" s="2"/>
      <c r="H76" s="24">
        <v>0.81699999999999995</v>
      </c>
      <c r="I76" s="2">
        <v>3</v>
      </c>
      <c r="J76" s="6">
        <v>163</v>
      </c>
      <c r="K76" s="48" t="s">
        <v>24</v>
      </c>
    </row>
    <row r="77" spans="1:11" x14ac:dyDescent="0.35">
      <c r="A77" s="6">
        <v>164</v>
      </c>
      <c r="B77" t="s">
        <v>87</v>
      </c>
      <c r="C77" s="23">
        <v>0.32300000000000001</v>
      </c>
      <c r="D77" s="24">
        <v>108.09287925696594</v>
      </c>
      <c r="E77" s="23">
        <v>0.28173374613003099</v>
      </c>
      <c r="F77" s="23">
        <v>0.16718266253869968</v>
      </c>
      <c r="G77" s="2"/>
      <c r="H77" s="24">
        <v>0.66200000000000003</v>
      </c>
      <c r="I77" s="2">
        <v>2</v>
      </c>
      <c r="J77" s="6">
        <v>164</v>
      </c>
      <c r="K77" s="48" t="s">
        <v>24</v>
      </c>
    </row>
    <row r="78" spans="1:11" x14ac:dyDescent="0.35">
      <c r="A78" s="6">
        <v>165</v>
      </c>
      <c r="B78" t="s">
        <v>88</v>
      </c>
      <c r="C78" s="23">
        <v>0.14299999999999999</v>
      </c>
      <c r="D78" s="24">
        <v>29.91608391608392</v>
      </c>
      <c r="E78" s="23">
        <v>6.2937062937062943E-2</v>
      </c>
      <c r="F78" s="23">
        <v>7.6923076923076927E-2</v>
      </c>
      <c r="G78" s="2"/>
      <c r="H78" s="24">
        <v>0.09</v>
      </c>
      <c r="I78" s="2">
        <v>1</v>
      </c>
      <c r="J78" s="6">
        <v>165</v>
      </c>
      <c r="K78" s="48" t="s">
        <v>24</v>
      </c>
    </row>
    <row r="79" spans="1:11" x14ac:dyDescent="0.35">
      <c r="A79" s="6">
        <v>166</v>
      </c>
      <c r="B79" t="s">
        <v>89</v>
      </c>
      <c r="C79" s="23">
        <v>0.129</v>
      </c>
      <c r="D79" s="24">
        <v>25.139534883720927</v>
      </c>
      <c r="E79" s="23">
        <v>5.4263565891472867E-2</v>
      </c>
      <c r="F79" s="23">
        <v>7.7519379844961239E-2</v>
      </c>
      <c r="G79" s="2"/>
      <c r="H79" s="24">
        <v>0.08</v>
      </c>
      <c r="I79" s="2">
        <v>1</v>
      </c>
      <c r="J79" s="6">
        <v>166</v>
      </c>
      <c r="K79" s="48" t="s">
        <v>24</v>
      </c>
    </row>
    <row r="80" spans="1:11" x14ac:dyDescent="0.35">
      <c r="A80" s="6">
        <v>167</v>
      </c>
      <c r="B80" t="s">
        <v>90</v>
      </c>
      <c r="C80" s="23">
        <v>4.9000000000000002E-2</v>
      </c>
      <c r="D80" s="24">
        <v>42.244897959183668</v>
      </c>
      <c r="E80" s="23">
        <v>0.16326530612244897</v>
      </c>
      <c r="F80" s="23">
        <v>0.22448979591836735</v>
      </c>
      <c r="G80" s="2"/>
      <c r="H80" s="24">
        <v>0.02</v>
      </c>
      <c r="I80" s="2">
        <v>1</v>
      </c>
      <c r="J80" s="6">
        <v>167</v>
      </c>
      <c r="K80" s="48" t="s">
        <v>24</v>
      </c>
    </row>
    <row r="81" spans="1:11" x14ac:dyDescent="0.35">
      <c r="A81" s="6">
        <v>168</v>
      </c>
      <c r="B81" t="s">
        <v>91</v>
      </c>
      <c r="C81" s="23">
        <v>0.91800000000000004</v>
      </c>
      <c r="D81" s="24">
        <v>96.810457516339881</v>
      </c>
      <c r="E81" s="23">
        <v>0.23965141612200436</v>
      </c>
      <c r="F81" s="23">
        <v>0.17647058823529413</v>
      </c>
      <c r="G81" s="2"/>
      <c r="H81" s="24">
        <v>1.768</v>
      </c>
      <c r="I81" s="2">
        <v>1</v>
      </c>
      <c r="J81" s="6">
        <v>168</v>
      </c>
      <c r="K81" s="48" t="s">
        <v>24</v>
      </c>
    </row>
    <row r="82" spans="1:11" x14ac:dyDescent="0.35">
      <c r="A82" s="6">
        <v>169</v>
      </c>
      <c r="B82" t="s">
        <v>92</v>
      </c>
      <c r="C82" s="25">
        <v>0.17199999999999999</v>
      </c>
      <c r="D82" s="24">
        <v>14.44186046511628</v>
      </c>
      <c r="E82" s="23">
        <v>0.20930232558139536</v>
      </c>
      <c r="F82" s="23">
        <v>0.21511627906976746</v>
      </c>
      <c r="G82" s="2"/>
      <c r="H82" s="24">
        <v>8.4000000000000005E-2</v>
      </c>
      <c r="I82" s="2">
        <v>1</v>
      </c>
      <c r="J82" s="6">
        <v>169</v>
      </c>
      <c r="K82" s="48" t="s">
        <v>24</v>
      </c>
    </row>
    <row r="83" spans="1:11" x14ac:dyDescent="0.35">
      <c r="A83" s="6">
        <v>170</v>
      </c>
      <c r="B83" t="s">
        <v>93</v>
      </c>
      <c r="C83" s="25">
        <v>0.17199999999999999</v>
      </c>
      <c r="D83" s="24">
        <v>14.44186046511628</v>
      </c>
      <c r="E83" s="23">
        <v>0.20930232558139536</v>
      </c>
      <c r="F83" s="23">
        <v>0.21511627906976746</v>
      </c>
      <c r="G83" s="2"/>
      <c r="H83" s="24">
        <v>8.4000000000000005E-2</v>
      </c>
      <c r="I83" s="2">
        <v>1</v>
      </c>
      <c r="J83" s="6">
        <v>170</v>
      </c>
      <c r="K83" s="48" t="s">
        <v>24</v>
      </c>
    </row>
    <row r="84" spans="1:11" x14ac:dyDescent="0.35">
      <c r="A84" s="6">
        <v>171</v>
      </c>
      <c r="B84" t="s">
        <v>94</v>
      </c>
      <c r="C84" s="25">
        <v>0.17199999999999999</v>
      </c>
      <c r="D84" s="24">
        <v>14.44186046511628</v>
      </c>
      <c r="E84" s="23">
        <v>0.20930232558139536</v>
      </c>
      <c r="F84" s="23">
        <v>0.21511627906976746</v>
      </c>
      <c r="G84" s="2"/>
      <c r="H84" s="24">
        <v>8.4000000000000005E-2</v>
      </c>
      <c r="I84" s="2">
        <v>1</v>
      </c>
      <c r="J84" s="6">
        <v>171</v>
      </c>
      <c r="K84" s="48" t="s">
        <v>24</v>
      </c>
    </row>
    <row r="85" spans="1:11" x14ac:dyDescent="0.35">
      <c r="A85" s="6">
        <v>172</v>
      </c>
      <c r="B85" t="s">
        <v>95</v>
      </c>
      <c r="C85" s="25">
        <v>0.15</v>
      </c>
      <c r="D85" s="24">
        <v>16.560000000000002</v>
      </c>
      <c r="E85" s="23">
        <v>0.24</v>
      </c>
      <c r="F85" s="23">
        <v>0.24666666666666667</v>
      </c>
      <c r="G85" s="2"/>
      <c r="H85" s="24">
        <v>8.4000000000000005E-2</v>
      </c>
      <c r="I85" s="2">
        <v>1</v>
      </c>
      <c r="J85" s="6">
        <v>172</v>
      </c>
      <c r="K85" s="48" t="s">
        <v>24</v>
      </c>
    </row>
    <row r="86" spans="1:11" x14ac:dyDescent="0.35">
      <c r="A86" s="6">
        <v>173</v>
      </c>
      <c r="B86" t="s">
        <v>96</v>
      </c>
      <c r="C86" s="25">
        <v>0.15</v>
      </c>
      <c r="D86" s="24">
        <v>16.560000000000002</v>
      </c>
      <c r="E86" s="23">
        <v>0.24</v>
      </c>
      <c r="F86" s="23">
        <v>0.24666666666666667</v>
      </c>
      <c r="G86" s="2"/>
      <c r="H86" s="24">
        <v>8.4000000000000005E-2</v>
      </c>
      <c r="I86" s="2">
        <v>1</v>
      </c>
      <c r="J86" s="6">
        <v>173</v>
      </c>
      <c r="K86" s="48" t="s">
        <v>24</v>
      </c>
    </row>
    <row r="87" spans="1:11" x14ac:dyDescent="0.35">
      <c r="A87" s="6">
        <v>174</v>
      </c>
      <c r="B87" t="s">
        <v>97</v>
      </c>
      <c r="C87" s="25">
        <v>0.15</v>
      </c>
      <c r="D87" s="24">
        <v>16.560000000000002</v>
      </c>
      <c r="E87" s="23">
        <v>0.24</v>
      </c>
      <c r="F87" s="23">
        <v>0.24666666666666667</v>
      </c>
      <c r="G87" s="2"/>
      <c r="H87" s="24">
        <v>8.4000000000000005E-2</v>
      </c>
      <c r="I87" s="2">
        <v>1</v>
      </c>
      <c r="J87" s="6">
        <v>174</v>
      </c>
      <c r="K87" s="48" t="s">
        <v>24</v>
      </c>
    </row>
    <row r="88" spans="1:11" x14ac:dyDescent="0.35">
      <c r="A88" s="6">
        <v>175</v>
      </c>
      <c r="B88" t="s">
        <v>98</v>
      </c>
      <c r="C88" s="23">
        <v>0.159</v>
      </c>
      <c r="D88" s="24">
        <v>15.622641509433961</v>
      </c>
      <c r="E88" s="23">
        <v>0.22641509433962262</v>
      </c>
      <c r="F88" s="23">
        <v>0.23270440251572325</v>
      </c>
      <c r="G88" s="2"/>
      <c r="H88" s="24">
        <v>8.4000000000000005E-2</v>
      </c>
      <c r="I88" s="2">
        <v>1</v>
      </c>
      <c r="J88" s="6">
        <v>175</v>
      </c>
      <c r="K88" s="48" t="s">
        <v>24</v>
      </c>
    </row>
    <row r="89" spans="1:11" x14ac:dyDescent="0.35">
      <c r="A89" s="6">
        <v>176</v>
      </c>
      <c r="B89" t="s">
        <v>99</v>
      </c>
      <c r="C89" s="23">
        <v>0.159</v>
      </c>
      <c r="D89" s="24">
        <v>15.622641509433961</v>
      </c>
      <c r="E89" s="23">
        <v>0.22641509433962262</v>
      </c>
      <c r="F89" s="23">
        <v>0.23270440251572325</v>
      </c>
      <c r="G89" s="2"/>
      <c r="H89" s="24">
        <v>8.4000000000000005E-2</v>
      </c>
      <c r="I89" s="2">
        <v>1</v>
      </c>
      <c r="J89" s="6">
        <v>176</v>
      </c>
      <c r="K89" s="48" t="s">
        <v>24</v>
      </c>
    </row>
    <row r="90" spans="1:11" x14ac:dyDescent="0.35">
      <c r="A90" s="6">
        <v>177</v>
      </c>
      <c r="B90" t="s">
        <v>100</v>
      </c>
      <c r="C90" s="23">
        <v>0.159</v>
      </c>
      <c r="D90" s="24">
        <v>15.622641509433961</v>
      </c>
      <c r="E90" s="23">
        <v>0.22641509433962262</v>
      </c>
      <c r="F90" s="23">
        <v>0.23270440251572325</v>
      </c>
      <c r="G90" s="2"/>
      <c r="H90" s="24">
        <v>8.4000000000000005E-2</v>
      </c>
      <c r="I90" s="2">
        <v>1</v>
      </c>
      <c r="J90" s="6">
        <v>177</v>
      </c>
      <c r="K90" s="48" t="s">
        <v>24</v>
      </c>
    </row>
    <row r="91" spans="1:11" x14ac:dyDescent="0.35">
      <c r="A91" s="6">
        <v>178</v>
      </c>
      <c r="B91" t="s">
        <v>101</v>
      </c>
      <c r="C91" s="25">
        <v>0.16900000000000001</v>
      </c>
      <c r="D91" s="24">
        <v>14.698224852071005</v>
      </c>
      <c r="E91" s="23">
        <v>0.21301775147928992</v>
      </c>
      <c r="F91" s="23">
        <v>0.21893491124260356</v>
      </c>
      <c r="G91" s="2"/>
      <c r="H91" s="24">
        <v>8.4000000000000005E-2</v>
      </c>
      <c r="I91" s="2">
        <v>1</v>
      </c>
      <c r="J91" s="6">
        <v>178</v>
      </c>
      <c r="K91" s="48" t="s">
        <v>24</v>
      </c>
    </row>
    <row r="92" spans="1:11" x14ac:dyDescent="0.35">
      <c r="A92" s="6">
        <v>179</v>
      </c>
      <c r="B92" t="s">
        <v>102</v>
      </c>
      <c r="C92" s="25">
        <v>0.16900000000000001</v>
      </c>
      <c r="D92" s="24">
        <v>14.698224852071005</v>
      </c>
      <c r="E92" s="23">
        <v>0.21301775147928992</v>
      </c>
      <c r="F92" s="23">
        <v>0.21893491124260356</v>
      </c>
      <c r="G92" s="2"/>
      <c r="H92" s="24">
        <v>8.4000000000000005E-2</v>
      </c>
      <c r="I92" s="2">
        <v>1</v>
      </c>
      <c r="J92" s="6">
        <v>179</v>
      </c>
      <c r="K92" s="48" t="s">
        <v>24</v>
      </c>
    </row>
    <row r="93" spans="1:11" x14ac:dyDescent="0.35">
      <c r="A93" s="6">
        <v>180</v>
      </c>
      <c r="B93" t="s">
        <v>103</v>
      </c>
      <c r="C93" s="25">
        <v>0.16900000000000001</v>
      </c>
      <c r="D93" s="24">
        <v>14.698224852071005</v>
      </c>
      <c r="E93" s="23">
        <v>0.21301775147928992</v>
      </c>
      <c r="F93" s="23">
        <v>0.21893491124260356</v>
      </c>
      <c r="G93" s="2"/>
      <c r="H93" s="24">
        <v>8.4000000000000005E-2</v>
      </c>
      <c r="I93" s="2">
        <v>1</v>
      </c>
      <c r="J93" s="6">
        <v>180</v>
      </c>
      <c r="K93" s="48" t="s">
        <v>24</v>
      </c>
    </row>
    <row r="94" spans="1:11" x14ac:dyDescent="0.35">
      <c r="A94" s="6">
        <v>181</v>
      </c>
      <c r="B94" t="s">
        <v>104</v>
      </c>
      <c r="C94" s="23">
        <v>0.16400000000000001</v>
      </c>
      <c r="D94" s="24">
        <v>15.146341463414634</v>
      </c>
      <c r="E94" s="23">
        <v>0.21951219512195122</v>
      </c>
      <c r="F94" s="23">
        <v>0.22560975609756098</v>
      </c>
      <c r="G94" s="2"/>
      <c r="H94" s="24">
        <v>8.4000000000000005E-2</v>
      </c>
      <c r="I94" s="2">
        <v>1</v>
      </c>
      <c r="J94" s="6">
        <v>181</v>
      </c>
      <c r="K94" s="48" t="s">
        <v>24</v>
      </c>
    </row>
    <row r="95" spans="1:11" x14ac:dyDescent="0.35">
      <c r="A95" s="6">
        <v>182</v>
      </c>
      <c r="B95" t="s">
        <v>105</v>
      </c>
      <c r="C95" s="23">
        <v>0.16400000000000001</v>
      </c>
      <c r="D95" s="24">
        <v>15.146341463414634</v>
      </c>
      <c r="E95" s="23">
        <v>0.21951219512195122</v>
      </c>
      <c r="F95" s="23">
        <v>0.22560975609756098</v>
      </c>
      <c r="G95" s="2"/>
      <c r="H95" s="24">
        <v>8.4000000000000005E-2</v>
      </c>
      <c r="I95" s="2">
        <v>1</v>
      </c>
      <c r="J95" s="6">
        <v>182</v>
      </c>
      <c r="K95" s="48" t="s">
        <v>24</v>
      </c>
    </row>
    <row r="96" spans="1:11" x14ac:dyDescent="0.35">
      <c r="A96" s="6">
        <v>183</v>
      </c>
      <c r="B96" t="s">
        <v>106</v>
      </c>
      <c r="C96" s="23">
        <v>0.16400000000000001</v>
      </c>
      <c r="D96" s="24">
        <v>15.146341463414634</v>
      </c>
      <c r="E96" s="23">
        <v>0.21951219512195122</v>
      </c>
      <c r="F96" s="23">
        <v>0.22560975609756098</v>
      </c>
      <c r="G96" s="2"/>
      <c r="H96" s="24">
        <v>8.4000000000000005E-2</v>
      </c>
      <c r="I96" s="2">
        <v>1</v>
      </c>
      <c r="J96" s="6">
        <v>183</v>
      </c>
      <c r="K96" s="48" t="s">
        <v>24</v>
      </c>
    </row>
    <row r="97" spans="1:11" x14ac:dyDescent="0.35">
      <c r="A97" s="6">
        <v>184</v>
      </c>
      <c r="B97" t="s">
        <v>107</v>
      </c>
      <c r="C97" s="23">
        <v>0.16300000000000001</v>
      </c>
      <c r="D97" s="24">
        <v>15.239263803680982</v>
      </c>
      <c r="E97" s="23">
        <v>0.2208588957055215</v>
      </c>
      <c r="F97" s="23">
        <v>0.22699386503067484</v>
      </c>
      <c r="G97" s="2"/>
      <c r="H97" s="24">
        <v>8.4000000000000005E-2</v>
      </c>
      <c r="I97" s="2">
        <v>1</v>
      </c>
      <c r="J97" s="6">
        <v>184</v>
      </c>
      <c r="K97" s="48" t="s">
        <v>24</v>
      </c>
    </row>
    <row r="98" spans="1:11" x14ac:dyDescent="0.35">
      <c r="A98" s="6">
        <v>185</v>
      </c>
      <c r="B98" t="s">
        <v>108</v>
      </c>
      <c r="C98" s="23">
        <v>0.16300000000000001</v>
      </c>
      <c r="D98" s="24">
        <v>15.239263803680982</v>
      </c>
      <c r="E98" s="23">
        <v>0.2208588957055215</v>
      </c>
      <c r="F98" s="23">
        <v>0.22699386503067484</v>
      </c>
      <c r="G98" s="2"/>
      <c r="H98" s="24">
        <v>8.4000000000000005E-2</v>
      </c>
      <c r="I98" s="2">
        <v>1</v>
      </c>
      <c r="J98" s="6">
        <v>185</v>
      </c>
      <c r="K98" s="48" t="s">
        <v>24</v>
      </c>
    </row>
    <row r="99" spans="1:11" x14ac:dyDescent="0.35">
      <c r="A99" s="6">
        <v>186</v>
      </c>
      <c r="B99" t="s">
        <v>109</v>
      </c>
      <c r="C99" s="23">
        <v>0.16300000000000001</v>
      </c>
      <c r="D99" s="24">
        <v>15.239263803680982</v>
      </c>
      <c r="E99" s="23">
        <v>0.2208588957055215</v>
      </c>
      <c r="F99" s="23">
        <v>0.22699386503067484</v>
      </c>
      <c r="G99" s="2"/>
      <c r="H99" s="24">
        <v>8.4000000000000005E-2</v>
      </c>
      <c r="I99" s="2">
        <v>1</v>
      </c>
      <c r="J99" s="6">
        <v>186</v>
      </c>
      <c r="K99" s="48" t="s">
        <v>24</v>
      </c>
    </row>
    <row r="100" spans="1:11" x14ac:dyDescent="0.35">
      <c r="A100" s="6">
        <v>187</v>
      </c>
      <c r="B100" t="s">
        <v>110</v>
      </c>
      <c r="C100" s="25">
        <v>0.14899999999999999</v>
      </c>
      <c r="D100" s="24">
        <v>16.671140939597315</v>
      </c>
      <c r="E100" s="23">
        <v>0.24161073825503357</v>
      </c>
      <c r="F100" s="23">
        <v>0.24832214765100671</v>
      </c>
      <c r="G100" s="2"/>
      <c r="H100" s="24">
        <v>8.4000000000000005E-2</v>
      </c>
      <c r="I100" s="2">
        <v>1</v>
      </c>
      <c r="J100" s="6">
        <v>187</v>
      </c>
      <c r="K100" s="48" t="s">
        <v>24</v>
      </c>
    </row>
    <row r="101" spans="1:11" x14ac:dyDescent="0.35">
      <c r="A101" s="6">
        <v>188</v>
      </c>
      <c r="B101" t="s">
        <v>111</v>
      </c>
      <c r="C101" s="25">
        <v>0.14899999999999999</v>
      </c>
      <c r="D101" s="24">
        <v>16.671140939597315</v>
      </c>
      <c r="E101" s="23">
        <v>0.24161073825503357</v>
      </c>
      <c r="F101" s="23">
        <v>0.24832214765100671</v>
      </c>
      <c r="G101" s="2"/>
      <c r="H101" s="24">
        <v>8.4000000000000005E-2</v>
      </c>
      <c r="I101" s="2">
        <v>1</v>
      </c>
      <c r="J101" s="6">
        <v>188</v>
      </c>
      <c r="K101" s="48" t="s">
        <v>24</v>
      </c>
    </row>
    <row r="102" spans="1:11" x14ac:dyDescent="0.35">
      <c r="A102" s="6">
        <v>189</v>
      </c>
      <c r="B102" t="s">
        <v>112</v>
      </c>
      <c r="C102" s="25">
        <v>0.14899999999999999</v>
      </c>
      <c r="D102" s="24">
        <v>16.671140939597315</v>
      </c>
      <c r="E102" s="23">
        <v>0.24161073825503357</v>
      </c>
      <c r="F102" s="23">
        <v>0.24832214765100671</v>
      </c>
      <c r="G102" s="2"/>
      <c r="H102" s="24">
        <v>8.4000000000000005E-2</v>
      </c>
      <c r="I102" s="2">
        <v>1</v>
      </c>
      <c r="J102" s="6">
        <v>189</v>
      </c>
      <c r="K102" s="48" t="s">
        <v>24</v>
      </c>
    </row>
    <row r="103" spans="1:11" x14ac:dyDescent="0.35">
      <c r="A103" s="6">
        <v>190</v>
      </c>
      <c r="B103" t="s">
        <v>113</v>
      </c>
      <c r="C103" s="23">
        <v>0.84499999999999997</v>
      </c>
      <c r="D103" s="24">
        <v>16.249704142011836</v>
      </c>
      <c r="E103" s="23">
        <v>0.28875739644970416</v>
      </c>
      <c r="F103" s="23">
        <v>0.13491124260355031</v>
      </c>
      <c r="G103" s="2"/>
      <c r="H103" s="24">
        <v>0.42799999999999999</v>
      </c>
      <c r="I103" s="2">
        <v>1</v>
      </c>
      <c r="J103" s="6">
        <v>190</v>
      </c>
      <c r="K103" s="48" t="s">
        <v>24</v>
      </c>
    </row>
    <row r="104" spans="1:11" x14ac:dyDescent="0.35">
      <c r="A104" s="6">
        <v>191</v>
      </c>
      <c r="B104" t="s">
        <v>114</v>
      </c>
      <c r="C104" s="25">
        <v>0.84499999999999997</v>
      </c>
      <c r="D104" s="24">
        <v>16.249704142011836</v>
      </c>
      <c r="E104" s="23">
        <v>0.28875739644970416</v>
      </c>
      <c r="F104" s="23">
        <v>0.13491124260355031</v>
      </c>
      <c r="G104" s="2"/>
      <c r="H104" s="24">
        <v>0.42799999999999999</v>
      </c>
      <c r="I104" s="2">
        <v>1</v>
      </c>
      <c r="J104" s="6">
        <v>191</v>
      </c>
      <c r="K104" s="48" t="s">
        <v>24</v>
      </c>
    </row>
    <row r="105" spans="1:11" x14ac:dyDescent="0.35">
      <c r="A105" s="6">
        <v>192</v>
      </c>
      <c r="B105" t="s">
        <v>115</v>
      </c>
      <c r="C105" s="25">
        <v>0.83899999999999997</v>
      </c>
      <c r="D105" s="24">
        <v>16.365911799761619</v>
      </c>
      <c r="E105" s="23">
        <v>0.29082240762812872</v>
      </c>
      <c r="F105" s="23">
        <v>0.13587604290822405</v>
      </c>
      <c r="G105" s="2"/>
      <c r="H105" s="24">
        <v>0.42799999999999999</v>
      </c>
      <c r="I105" s="2">
        <v>1</v>
      </c>
      <c r="J105" s="6">
        <v>192</v>
      </c>
      <c r="K105" s="48" t="s">
        <v>24</v>
      </c>
    </row>
    <row r="106" spans="1:11" x14ac:dyDescent="0.35">
      <c r="A106" s="6">
        <v>193</v>
      </c>
      <c r="B106" t="s">
        <v>116</v>
      </c>
      <c r="C106" s="25">
        <v>0.84299999999999997</v>
      </c>
      <c r="D106" s="24">
        <v>16.288256227758005</v>
      </c>
      <c r="E106" s="23">
        <v>0.2894424673784104</v>
      </c>
      <c r="F106" s="23">
        <v>0.13523131672597866</v>
      </c>
      <c r="G106" s="2"/>
      <c r="H106" s="24">
        <v>0.42799999999999999</v>
      </c>
      <c r="I106" s="2">
        <v>1</v>
      </c>
      <c r="J106" s="6">
        <v>193</v>
      </c>
      <c r="K106" s="48" t="s">
        <v>24</v>
      </c>
    </row>
    <row r="107" spans="1:11" x14ac:dyDescent="0.35">
      <c r="A107" s="6">
        <v>194</v>
      </c>
      <c r="B107" t="s">
        <v>117</v>
      </c>
      <c r="C107" s="25">
        <v>0.83499999999999996</v>
      </c>
      <c r="D107" s="24">
        <v>16.444311377245512</v>
      </c>
      <c r="E107" s="23">
        <v>0.29221556886227545</v>
      </c>
      <c r="F107" s="23">
        <v>0.13652694610778446</v>
      </c>
      <c r="G107" s="2"/>
      <c r="H107" s="24">
        <v>0.42799999999999999</v>
      </c>
      <c r="I107" s="2">
        <v>1</v>
      </c>
      <c r="J107" s="6">
        <v>194</v>
      </c>
      <c r="K107" s="48" t="s">
        <v>24</v>
      </c>
    </row>
    <row r="108" spans="1:11" x14ac:dyDescent="0.35">
      <c r="A108" s="6">
        <v>195</v>
      </c>
      <c r="B108" t="s">
        <v>118</v>
      </c>
      <c r="C108" s="23">
        <v>0.84499999999999997</v>
      </c>
      <c r="D108" s="24">
        <v>16.249704142011836</v>
      </c>
      <c r="E108" s="23">
        <v>0.28875739644970416</v>
      </c>
      <c r="F108" s="23">
        <v>0.13491124260355031</v>
      </c>
      <c r="G108" s="2"/>
      <c r="H108" s="24">
        <v>0.42799999999999999</v>
      </c>
      <c r="I108" s="2">
        <v>1</v>
      </c>
      <c r="J108" s="6">
        <v>195</v>
      </c>
      <c r="K108" s="48" t="s">
        <v>24</v>
      </c>
    </row>
    <row r="109" spans="1:11" x14ac:dyDescent="0.35">
      <c r="A109" s="6">
        <v>196</v>
      </c>
      <c r="B109" t="s">
        <v>119</v>
      </c>
      <c r="C109" s="23">
        <v>0.91300000000000003</v>
      </c>
      <c r="D109" s="24">
        <v>107.01423877327493</v>
      </c>
      <c r="E109" s="23">
        <v>0.24096385542168675</v>
      </c>
      <c r="F109" s="23">
        <v>0.17962760131434832</v>
      </c>
      <c r="G109" s="2"/>
      <c r="H109" s="24">
        <v>1.9830000000000001</v>
      </c>
      <c r="I109" s="2">
        <v>1</v>
      </c>
      <c r="J109" s="6">
        <v>196</v>
      </c>
      <c r="K109" s="48" t="s">
        <v>24</v>
      </c>
    </row>
    <row r="110" spans="1:11" x14ac:dyDescent="0.35">
      <c r="A110" s="6">
        <v>197</v>
      </c>
      <c r="B110" t="s">
        <v>120</v>
      </c>
      <c r="C110" s="23">
        <v>0.92800000000000005</v>
      </c>
      <c r="D110" s="24">
        <v>105.28448275862068</v>
      </c>
      <c r="E110" s="23">
        <v>0.23706896551724133</v>
      </c>
      <c r="F110" s="23">
        <v>0.17672413793103448</v>
      </c>
      <c r="G110" s="2"/>
      <c r="H110" s="24">
        <v>1.9830000000000001</v>
      </c>
      <c r="I110" s="2">
        <v>1</v>
      </c>
      <c r="J110" s="6">
        <v>197</v>
      </c>
      <c r="K110" s="48" t="s">
        <v>24</v>
      </c>
    </row>
    <row r="111" spans="1:11" x14ac:dyDescent="0.35">
      <c r="A111" s="6">
        <v>198</v>
      </c>
      <c r="B111" t="s">
        <v>121</v>
      </c>
      <c r="C111" s="23">
        <v>0.92100000000000004</v>
      </c>
      <c r="D111" s="24">
        <v>106.08469055374594</v>
      </c>
      <c r="E111" s="23">
        <v>0.23887079261672095</v>
      </c>
      <c r="F111" s="23">
        <v>0.17806731813246471</v>
      </c>
      <c r="G111" s="2"/>
      <c r="H111" s="24">
        <v>1.9830000000000001</v>
      </c>
      <c r="I111" s="2">
        <v>1</v>
      </c>
      <c r="J111" s="6">
        <v>198</v>
      </c>
      <c r="K111" s="48" t="s">
        <v>24</v>
      </c>
    </row>
    <row r="112" spans="1:11" x14ac:dyDescent="0.35">
      <c r="A112" s="6">
        <v>199</v>
      </c>
      <c r="B112" t="s">
        <v>122</v>
      </c>
      <c r="C112" s="23">
        <v>0.91700000000000004</v>
      </c>
      <c r="D112" s="24">
        <v>106.54743729552891</v>
      </c>
      <c r="E112" s="23">
        <v>0.23991275899672845</v>
      </c>
      <c r="F112" s="23">
        <v>0.1788440567066521</v>
      </c>
      <c r="G112" s="2"/>
      <c r="H112" s="24">
        <v>1.9830000000000001</v>
      </c>
      <c r="I112" s="2">
        <v>1</v>
      </c>
      <c r="J112" s="6">
        <v>199</v>
      </c>
      <c r="K112" s="48" t="s">
        <v>24</v>
      </c>
    </row>
    <row r="113" spans="1:11" x14ac:dyDescent="0.35">
      <c r="A113" s="6">
        <v>200</v>
      </c>
      <c r="B113" t="s">
        <v>123</v>
      </c>
      <c r="C113" s="23">
        <v>0.86299999999999999</v>
      </c>
      <c r="D113" s="24">
        <v>23.746234067207418</v>
      </c>
      <c r="E113" s="23">
        <v>0.1205098493626883</v>
      </c>
      <c r="F113" s="23">
        <v>0.12398609501738123</v>
      </c>
      <c r="G113" s="2"/>
      <c r="H113" s="24">
        <v>0.51</v>
      </c>
      <c r="I113" s="2">
        <v>1</v>
      </c>
      <c r="J113" s="6">
        <v>200</v>
      </c>
      <c r="K113" s="48" t="s">
        <v>24</v>
      </c>
    </row>
    <row r="114" spans="1:11" x14ac:dyDescent="0.35">
      <c r="A114" s="6">
        <v>201</v>
      </c>
      <c r="B114" t="s">
        <v>124</v>
      </c>
      <c r="C114" s="23">
        <v>0.84399999999999997</v>
      </c>
      <c r="D114" s="24">
        <v>22.727488151658765</v>
      </c>
      <c r="E114" s="23">
        <v>0.36848341232227488</v>
      </c>
      <c r="F114" s="23">
        <v>6.990521327014218E-2</v>
      </c>
      <c r="G114" s="2"/>
      <c r="H114" s="24">
        <v>0.47599999999999998</v>
      </c>
      <c r="I114" s="2">
        <v>1</v>
      </c>
      <c r="J114" s="6">
        <v>201</v>
      </c>
      <c r="K114" s="48" t="s">
        <v>24</v>
      </c>
    </row>
    <row r="115" spans="1:11" x14ac:dyDescent="0.35">
      <c r="A115" s="6">
        <v>202</v>
      </c>
      <c r="B115" t="s">
        <v>125</v>
      </c>
      <c r="C115" s="25">
        <v>0.505</v>
      </c>
      <c r="D115" s="24">
        <v>13.526732673267327</v>
      </c>
      <c r="E115" s="23">
        <v>0.23960396039603962</v>
      </c>
      <c r="F115" s="23">
        <v>0.16633663366336635</v>
      </c>
      <c r="G115" s="2"/>
      <c r="H115" s="24">
        <v>0.245</v>
      </c>
      <c r="I115" s="2">
        <v>2</v>
      </c>
      <c r="J115" s="6">
        <v>202</v>
      </c>
      <c r="K115" s="48" t="s">
        <v>24</v>
      </c>
    </row>
    <row r="116" spans="1:11" x14ac:dyDescent="0.35">
      <c r="A116" s="6">
        <v>203</v>
      </c>
      <c r="B116" t="s">
        <v>126</v>
      </c>
      <c r="C116" s="25">
        <v>0.505</v>
      </c>
      <c r="D116" s="24">
        <v>13.526732673267327</v>
      </c>
      <c r="E116" s="23">
        <v>0.23960396039603962</v>
      </c>
      <c r="F116" s="23">
        <v>0.16633663366336635</v>
      </c>
      <c r="G116" s="2"/>
      <c r="H116" s="24">
        <v>0.245</v>
      </c>
      <c r="I116" s="2">
        <v>2</v>
      </c>
      <c r="J116" s="6">
        <v>203</v>
      </c>
      <c r="K116" s="48" t="s">
        <v>24</v>
      </c>
    </row>
    <row r="117" spans="1:11" x14ac:dyDescent="0.35">
      <c r="A117" s="6">
        <v>204</v>
      </c>
      <c r="B117" t="s">
        <v>127</v>
      </c>
      <c r="C117" s="25">
        <v>0.505</v>
      </c>
      <c r="D117" s="24">
        <v>13.526732673267327</v>
      </c>
      <c r="E117" s="23">
        <v>0.23960396039603962</v>
      </c>
      <c r="F117" s="23">
        <v>0.16633663366336635</v>
      </c>
      <c r="G117" s="2"/>
      <c r="H117" s="24">
        <v>0.245</v>
      </c>
      <c r="I117" s="2">
        <v>2</v>
      </c>
      <c r="J117" s="6">
        <v>204</v>
      </c>
      <c r="K117" s="48" t="s">
        <v>24</v>
      </c>
    </row>
    <row r="118" spans="1:11" x14ac:dyDescent="0.35">
      <c r="A118" s="6">
        <v>205</v>
      </c>
      <c r="B118" t="s">
        <v>128</v>
      </c>
      <c r="C118" s="25">
        <v>0.48599999999999999</v>
      </c>
      <c r="D118" s="24">
        <v>14.055555555555555</v>
      </c>
      <c r="E118" s="23">
        <v>0.24897119341563786</v>
      </c>
      <c r="F118" s="23">
        <v>0.1728395061728395</v>
      </c>
      <c r="G118" s="2"/>
      <c r="H118" s="24">
        <v>0.245</v>
      </c>
      <c r="I118" s="2">
        <v>2</v>
      </c>
      <c r="J118" s="6">
        <v>205</v>
      </c>
      <c r="K118" s="48" t="s">
        <v>24</v>
      </c>
    </row>
    <row r="119" spans="1:11" x14ac:dyDescent="0.35">
      <c r="A119" s="6">
        <v>206</v>
      </c>
      <c r="B119" t="s">
        <v>129</v>
      </c>
      <c r="C119" s="25">
        <v>0.48599999999999999</v>
      </c>
      <c r="D119" s="24">
        <v>14.055555555555555</v>
      </c>
      <c r="E119" s="23">
        <v>0.24897119341563786</v>
      </c>
      <c r="F119" s="23">
        <v>0.1728395061728395</v>
      </c>
      <c r="G119" s="2"/>
      <c r="H119" s="24">
        <v>0.245</v>
      </c>
      <c r="I119" s="2">
        <v>2</v>
      </c>
      <c r="J119" s="6">
        <v>206</v>
      </c>
      <c r="K119" s="48" t="s">
        <v>24</v>
      </c>
    </row>
    <row r="120" spans="1:11" x14ac:dyDescent="0.35">
      <c r="A120" s="6">
        <v>207</v>
      </c>
      <c r="B120" t="s">
        <v>130</v>
      </c>
      <c r="C120" s="25">
        <v>0.48599999999999999</v>
      </c>
      <c r="D120" s="24">
        <v>14.055555555555555</v>
      </c>
      <c r="E120" s="23">
        <v>0.24897119341563786</v>
      </c>
      <c r="F120" s="23">
        <v>0.1728395061728395</v>
      </c>
      <c r="G120" s="2"/>
      <c r="H120" s="24">
        <v>0.245</v>
      </c>
      <c r="I120" s="2">
        <v>2</v>
      </c>
      <c r="J120" s="6">
        <v>207</v>
      </c>
      <c r="K120" s="48" t="s">
        <v>24</v>
      </c>
    </row>
    <row r="121" spans="1:11" x14ac:dyDescent="0.35">
      <c r="A121" s="6">
        <v>208</v>
      </c>
      <c r="B121" t="s">
        <v>131</v>
      </c>
      <c r="C121" s="25">
        <v>0.45300000000000001</v>
      </c>
      <c r="D121" s="24">
        <v>15.079470198675496</v>
      </c>
      <c r="E121" s="23">
        <v>0.2671081677704194</v>
      </c>
      <c r="F121" s="23">
        <v>0.18543046357615892</v>
      </c>
      <c r="G121" s="2"/>
      <c r="H121" s="24">
        <v>0.245</v>
      </c>
      <c r="I121" s="2">
        <v>2</v>
      </c>
      <c r="J121" s="6">
        <v>208</v>
      </c>
      <c r="K121" s="48" t="s">
        <v>24</v>
      </c>
    </row>
    <row r="122" spans="1:11" x14ac:dyDescent="0.35">
      <c r="A122" s="6">
        <v>209</v>
      </c>
      <c r="B122" t="s">
        <v>132</v>
      </c>
      <c r="C122" s="25">
        <v>0.45300000000000001</v>
      </c>
      <c r="D122" s="24">
        <v>15.079470198675496</v>
      </c>
      <c r="E122" s="23">
        <v>0.2671081677704194</v>
      </c>
      <c r="F122" s="23">
        <v>0.18543046357615892</v>
      </c>
      <c r="G122" s="2"/>
      <c r="H122" s="24">
        <v>0.245</v>
      </c>
      <c r="I122" s="2">
        <v>2</v>
      </c>
      <c r="J122" s="6">
        <v>209</v>
      </c>
      <c r="K122" s="48" t="s">
        <v>24</v>
      </c>
    </row>
    <row r="123" spans="1:11" x14ac:dyDescent="0.35">
      <c r="A123" s="6">
        <v>210</v>
      </c>
      <c r="B123" t="s">
        <v>133</v>
      </c>
      <c r="C123" s="25">
        <v>0.45300000000000001</v>
      </c>
      <c r="D123" s="24">
        <v>15.079470198675496</v>
      </c>
      <c r="E123" s="23">
        <v>0.2671081677704194</v>
      </c>
      <c r="F123" s="23">
        <v>0.18543046357615892</v>
      </c>
      <c r="G123" s="2"/>
      <c r="H123" s="24">
        <v>0.245</v>
      </c>
      <c r="I123" s="2">
        <v>2</v>
      </c>
      <c r="J123" s="6">
        <v>210</v>
      </c>
      <c r="K123" s="48" t="s">
        <v>24</v>
      </c>
    </row>
    <row r="124" spans="1:11" x14ac:dyDescent="0.35">
      <c r="A124" s="6">
        <v>211</v>
      </c>
      <c r="B124" t="s">
        <v>134</v>
      </c>
      <c r="C124" s="25">
        <v>0.42599999999999999</v>
      </c>
      <c r="D124" s="24">
        <v>16.035211267605636</v>
      </c>
      <c r="E124" s="23">
        <v>0.284037558685446</v>
      </c>
      <c r="F124" s="23">
        <v>0.19718309859154931</v>
      </c>
      <c r="G124" s="2"/>
      <c r="H124" s="24">
        <v>0.245</v>
      </c>
      <c r="I124" s="2">
        <v>2</v>
      </c>
      <c r="J124" s="6">
        <v>211</v>
      </c>
      <c r="K124" s="48" t="s">
        <v>24</v>
      </c>
    </row>
    <row r="125" spans="1:11" x14ac:dyDescent="0.35">
      <c r="A125" s="6">
        <v>212</v>
      </c>
      <c r="B125" t="s">
        <v>135</v>
      </c>
      <c r="C125" s="25">
        <v>0.42599999999999999</v>
      </c>
      <c r="D125" s="24">
        <v>16.035211267605636</v>
      </c>
      <c r="E125" s="23">
        <v>0.284037558685446</v>
      </c>
      <c r="F125" s="23">
        <v>0.19718309859154931</v>
      </c>
      <c r="G125" s="2"/>
      <c r="H125" s="24">
        <v>0.245</v>
      </c>
      <c r="I125" s="2">
        <v>2</v>
      </c>
      <c r="J125" s="6">
        <v>212</v>
      </c>
      <c r="K125" s="48" t="s">
        <v>24</v>
      </c>
    </row>
    <row r="126" spans="1:11" x14ac:dyDescent="0.35">
      <c r="A126" s="6">
        <v>213</v>
      </c>
      <c r="B126" t="s">
        <v>136</v>
      </c>
      <c r="C126" s="23">
        <v>0.16</v>
      </c>
      <c r="D126" s="24">
        <v>22.856250000000003</v>
      </c>
      <c r="E126" s="23">
        <v>0.25</v>
      </c>
      <c r="F126" s="23">
        <v>0.15</v>
      </c>
      <c r="G126" s="2"/>
      <c r="H126" s="24">
        <v>4.9000000000000002E-2</v>
      </c>
      <c r="I126" s="2">
        <v>1</v>
      </c>
      <c r="J126" s="6">
        <v>213</v>
      </c>
      <c r="K126" s="48" t="s">
        <v>24</v>
      </c>
    </row>
    <row r="127" spans="1:11" x14ac:dyDescent="0.35">
      <c r="A127" s="6">
        <v>214</v>
      </c>
      <c r="B127" t="s">
        <v>137</v>
      </c>
      <c r="C127" s="23">
        <v>0.25</v>
      </c>
      <c r="D127" s="24">
        <v>20.700000000000003</v>
      </c>
      <c r="E127" s="23">
        <v>0.29199999999999998</v>
      </c>
      <c r="F127" s="23">
        <v>0.1</v>
      </c>
      <c r="G127" s="2"/>
      <c r="H127" s="24">
        <v>7.1999999999999995E-2</v>
      </c>
      <c r="I127" s="2">
        <v>2</v>
      </c>
      <c r="J127" s="6">
        <v>214</v>
      </c>
      <c r="K127" s="48" t="s">
        <v>24</v>
      </c>
    </row>
    <row r="128" spans="1:11" x14ac:dyDescent="0.35">
      <c r="A128" s="6">
        <v>215</v>
      </c>
      <c r="B128" t="s">
        <v>138</v>
      </c>
      <c r="C128" s="23">
        <v>0.91300000000000003</v>
      </c>
      <c r="D128" s="24">
        <v>267.00657174151149</v>
      </c>
      <c r="E128" s="23">
        <v>0.18510405257393212</v>
      </c>
      <c r="F128" s="23">
        <v>0.21358159912376781</v>
      </c>
      <c r="G128" s="2"/>
      <c r="H128" s="24">
        <v>4.7869999999999999</v>
      </c>
      <c r="I128" s="2">
        <v>3</v>
      </c>
      <c r="J128" s="6">
        <v>215</v>
      </c>
      <c r="K128" s="48" t="s">
        <v>24</v>
      </c>
    </row>
    <row r="129" spans="1:11" x14ac:dyDescent="0.35">
      <c r="A129" s="6">
        <v>216</v>
      </c>
      <c r="B129" t="s">
        <v>139</v>
      </c>
      <c r="C129" s="23">
        <v>0.86299999999999999</v>
      </c>
      <c r="D129" s="24">
        <v>31.501738122827348</v>
      </c>
      <c r="E129" s="23">
        <v>9.154113557358054E-2</v>
      </c>
      <c r="F129" s="23">
        <v>0.29084588644264192</v>
      </c>
      <c r="G129" s="2"/>
      <c r="H129" s="24">
        <v>0.55600000000000005</v>
      </c>
      <c r="I129" s="2">
        <v>3</v>
      </c>
      <c r="J129" s="6">
        <v>216</v>
      </c>
      <c r="K129" s="48" t="s">
        <v>24</v>
      </c>
    </row>
    <row r="130" spans="1:11" x14ac:dyDescent="0.35">
      <c r="A130" s="6">
        <v>217</v>
      </c>
      <c r="B130" t="s">
        <v>140</v>
      </c>
      <c r="C130" s="23">
        <v>0.872</v>
      </c>
      <c r="D130" s="24">
        <v>32.284403669724774</v>
      </c>
      <c r="E130" s="23">
        <v>9.059633027522937E-2</v>
      </c>
      <c r="F130" s="23">
        <v>0.31536697247706424</v>
      </c>
      <c r="G130" s="2"/>
      <c r="H130" s="24">
        <v>0.56899999999999995</v>
      </c>
      <c r="I130" s="2">
        <v>3</v>
      </c>
      <c r="J130" s="6">
        <v>217</v>
      </c>
      <c r="K130" s="48" t="s">
        <v>24</v>
      </c>
    </row>
    <row r="131" spans="1:11" x14ac:dyDescent="0.35">
      <c r="A131" s="6">
        <v>218</v>
      </c>
      <c r="B131" t="s">
        <v>141</v>
      </c>
      <c r="C131" s="23">
        <v>0.1</v>
      </c>
      <c r="D131" s="24">
        <v>20.7</v>
      </c>
      <c r="E131" s="23">
        <v>0.12</v>
      </c>
      <c r="F131" s="23">
        <v>0.17</v>
      </c>
      <c r="G131" s="2"/>
      <c r="H131" s="24">
        <v>0.02</v>
      </c>
      <c r="I131" s="2">
        <v>1</v>
      </c>
      <c r="J131" s="6">
        <v>218</v>
      </c>
      <c r="K131" s="48" t="s">
        <v>24</v>
      </c>
    </row>
    <row r="132" spans="1:11" x14ac:dyDescent="0.35">
      <c r="A132" s="6">
        <v>219</v>
      </c>
      <c r="B132" t="s">
        <v>142</v>
      </c>
      <c r="C132" s="23">
        <v>0.874</v>
      </c>
      <c r="D132" s="24">
        <v>92.76315789473685</v>
      </c>
      <c r="E132" s="23">
        <v>5.2631578947368425E-2</v>
      </c>
      <c r="F132" s="23">
        <v>0.26315789473684215</v>
      </c>
      <c r="G132" s="2"/>
      <c r="H132" s="24">
        <v>1.452</v>
      </c>
      <c r="I132" s="2">
        <v>3</v>
      </c>
      <c r="J132" s="6">
        <v>219</v>
      </c>
      <c r="K132" s="48" t="s">
        <v>24</v>
      </c>
    </row>
    <row r="133" spans="1:11" x14ac:dyDescent="0.35">
      <c r="A133" s="6">
        <v>220</v>
      </c>
      <c r="B133" t="s">
        <v>143</v>
      </c>
      <c r="C133" s="23">
        <v>6.0999999999999999E-2</v>
      </c>
      <c r="D133" s="24">
        <v>33.93442622950819</v>
      </c>
      <c r="E133" s="23">
        <v>0.11475409836065573</v>
      </c>
      <c r="F133" s="23">
        <v>0.22950819672131145</v>
      </c>
      <c r="G133" s="2"/>
      <c r="H133" s="24">
        <v>0.02</v>
      </c>
      <c r="I133" s="2">
        <v>1</v>
      </c>
      <c r="J133" s="6">
        <v>220</v>
      </c>
      <c r="K133" s="48" t="s">
        <v>24</v>
      </c>
    </row>
    <row r="134" spans="1:11" x14ac:dyDescent="0.35">
      <c r="A134" s="6">
        <v>221</v>
      </c>
      <c r="B134" t="s">
        <v>144</v>
      </c>
      <c r="C134" s="23">
        <v>0.91300000000000003</v>
      </c>
      <c r="D134" s="24">
        <v>79.127053669222363</v>
      </c>
      <c r="E134" s="23">
        <v>7.3384446878422785E-2</v>
      </c>
      <c r="F134" s="23">
        <v>0.23329682365826945</v>
      </c>
      <c r="G134" s="2"/>
      <c r="H134" s="24">
        <v>1.3879999999999999</v>
      </c>
      <c r="I134" s="2">
        <v>3</v>
      </c>
      <c r="J134" s="6">
        <v>221</v>
      </c>
      <c r="K134" s="48" t="s">
        <v>24</v>
      </c>
    </row>
    <row r="135" spans="1:11" x14ac:dyDescent="0.35">
      <c r="A135" s="6">
        <v>222</v>
      </c>
      <c r="B135" t="s">
        <v>145</v>
      </c>
      <c r="C135" s="23">
        <v>0.90100000000000002</v>
      </c>
      <c r="D135" s="24">
        <v>85.847946725860155</v>
      </c>
      <c r="E135" s="23">
        <v>0.10654827968923418</v>
      </c>
      <c r="F135" s="23">
        <v>0.34406215316315208</v>
      </c>
      <c r="G135" s="2"/>
      <c r="H135" s="24">
        <v>1.3620000000000001</v>
      </c>
      <c r="I135" s="2">
        <v>3</v>
      </c>
      <c r="J135" s="6">
        <v>222</v>
      </c>
      <c r="K135" s="48" t="s">
        <v>24</v>
      </c>
    </row>
    <row r="136" spans="1:11" x14ac:dyDescent="0.35">
      <c r="A136" s="6">
        <v>223</v>
      </c>
      <c r="B136" t="s">
        <v>146</v>
      </c>
      <c r="C136" s="23">
        <v>0.87</v>
      </c>
      <c r="D136" s="24">
        <v>80.024137931034488</v>
      </c>
      <c r="E136" s="23">
        <v>0.1103448275862069</v>
      </c>
      <c r="F136" s="23">
        <v>0.36551724137931035</v>
      </c>
      <c r="G136" s="2"/>
      <c r="H136" s="24">
        <v>1.2010000000000001</v>
      </c>
      <c r="I136" s="2">
        <v>3</v>
      </c>
      <c r="J136" s="6">
        <v>223</v>
      </c>
      <c r="K136" s="48" t="s">
        <v>24</v>
      </c>
    </row>
    <row r="137" spans="1:11" x14ac:dyDescent="0.35">
      <c r="A137" s="6">
        <v>224</v>
      </c>
      <c r="B137" t="s">
        <v>147</v>
      </c>
      <c r="C137" s="23">
        <v>0.91</v>
      </c>
      <c r="D137" s="24">
        <v>79.160439560439556</v>
      </c>
      <c r="E137" s="23">
        <v>0.2978021978021978</v>
      </c>
      <c r="F137" s="23">
        <v>0.1846153846153846</v>
      </c>
      <c r="G137" s="2"/>
      <c r="H137" s="24">
        <v>1.2929999999999999</v>
      </c>
      <c r="I137" s="2">
        <v>1</v>
      </c>
      <c r="J137" s="6">
        <v>224</v>
      </c>
      <c r="K137" s="48" t="s">
        <v>24</v>
      </c>
    </row>
    <row r="138" spans="1:11" x14ac:dyDescent="0.35">
      <c r="A138" s="6">
        <v>225</v>
      </c>
      <c r="B138" t="s">
        <v>148</v>
      </c>
      <c r="C138" s="23">
        <v>0.2</v>
      </c>
      <c r="D138" s="24">
        <v>11.385000000000002</v>
      </c>
      <c r="E138" s="23">
        <v>0.28000000000000003</v>
      </c>
      <c r="F138" s="23">
        <v>0.18</v>
      </c>
      <c r="G138" s="2"/>
      <c r="H138" s="24">
        <v>8.4000000000000005E-2</v>
      </c>
      <c r="I138" s="2">
        <v>1</v>
      </c>
      <c r="J138" s="6">
        <v>225</v>
      </c>
      <c r="K138" s="48" t="s">
        <v>24</v>
      </c>
    </row>
    <row r="139" spans="1:11" x14ac:dyDescent="0.35">
      <c r="A139" s="6">
        <v>226</v>
      </c>
      <c r="B139" t="s">
        <v>149</v>
      </c>
      <c r="C139" s="23">
        <v>0.85099999999999998</v>
      </c>
      <c r="D139" s="24">
        <v>7.7837837837837833</v>
      </c>
      <c r="E139" s="23">
        <v>0.32197414806110458</v>
      </c>
      <c r="F139" s="23">
        <v>0.17743830787309048</v>
      </c>
      <c r="G139" s="2"/>
      <c r="H139" s="24">
        <v>0.34399999999999997</v>
      </c>
      <c r="I139" s="2">
        <v>1</v>
      </c>
      <c r="J139" s="6">
        <v>226</v>
      </c>
      <c r="K139" s="48" t="s">
        <v>24</v>
      </c>
    </row>
    <row r="140" spans="1:11" x14ac:dyDescent="0.35">
      <c r="A140" s="6">
        <v>227</v>
      </c>
      <c r="B140" t="s">
        <v>150</v>
      </c>
      <c r="C140" s="23">
        <v>0.90400000000000003</v>
      </c>
      <c r="D140" s="24">
        <v>93.195796460176993</v>
      </c>
      <c r="E140" s="23">
        <v>0.30309734513274333</v>
      </c>
      <c r="F140" s="23">
        <v>0.16814159292035399</v>
      </c>
      <c r="G140" s="2"/>
      <c r="H140" s="24">
        <v>1.363</v>
      </c>
      <c r="I140" s="2">
        <v>1</v>
      </c>
      <c r="J140" s="6">
        <v>227</v>
      </c>
      <c r="K140" s="48" t="s">
        <v>24</v>
      </c>
    </row>
    <row r="141" spans="1:11" x14ac:dyDescent="0.35">
      <c r="A141" s="6">
        <v>228</v>
      </c>
      <c r="B141" t="s">
        <v>151</v>
      </c>
      <c r="C141" s="23">
        <v>0.91700000000000004</v>
      </c>
      <c r="D141" s="24">
        <v>91.874591057797176</v>
      </c>
      <c r="E141" s="23">
        <v>0.29880043620501634</v>
      </c>
      <c r="F141" s="23">
        <v>0.16575790621592149</v>
      </c>
      <c r="G141" s="2"/>
      <c r="H141" s="24">
        <v>1.363</v>
      </c>
      <c r="I141" s="2">
        <v>1</v>
      </c>
      <c r="J141" s="6">
        <v>228</v>
      </c>
      <c r="K141" s="48" t="s">
        <v>24</v>
      </c>
    </row>
    <row r="142" spans="1:11" x14ac:dyDescent="0.35">
      <c r="A142" s="6">
        <v>229</v>
      </c>
      <c r="B142" t="s">
        <v>152</v>
      </c>
      <c r="C142" s="23">
        <v>0.91100000000000003</v>
      </c>
      <c r="D142" s="24">
        <v>92.479692645444572</v>
      </c>
      <c r="E142" s="23">
        <v>0.30076838638858394</v>
      </c>
      <c r="F142" s="23">
        <v>0.16684961580680571</v>
      </c>
      <c r="G142" s="2"/>
      <c r="H142" s="24">
        <v>1.363</v>
      </c>
      <c r="I142" s="2">
        <v>1</v>
      </c>
      <c r="J142" s="6">
        <v>229</v>
      </c>
      <c r="K142" s="48" t="s">
        <v>24</v>
      </c>
    </row>
    <row r="143" spans="1:11" x14ac:dyDescent="0.35">
      <c r="A143" s="6">
        <v>230</v>
      </c>
      <c r="B143" t="s">
        <v>153</v>
      </c>
      <c r="C143" s="23">
        <v>0.91</v>
      </c>
      <c r="D143" s="24">
        <v>92.581318681318677</v>
      </c>
      <c r="E143" s="23">
        <v>0.30109890109890108</v>
      </c>
      <c r="F143" s="23">
        <v>0.16703296703296699</v>
      </c>
      <c r="G143" s="2"/>
      <c r="H143" s="24">
        <v>1.363</v>
      </c>
      <c r="I143" s="2">
        <v>1</v>
      </c>
      <c r="J143" s="6">
        <v>230</v>
      </c>
      <c r="K143" s="48" t="s">
        <v>24</v>
      </c>
    </row>
    <row r="144" spans="1:11" x14ac:dyDescent="0.35">
      <c r="A144" s="6">
        <v>231</v>
      </c>
      <c r="B144" t="s">
        <v>154</v>
      </c>
      <c r="C144" s="23">
        <v>0.40300000000000002</v>
      </c>
      <c r="D144" s="24">
        <v>9.2456575682382134</v>
      </c>
      <c r="E144" s="23">
        <v>0.29032258064516125</v>
      </c>
      <c r="F144" s="23">
        <v>0.19354838709677419</v>
      </c>
      <c r="G144" s="2"/>
      <c r="H144" s="24">
        <v>0.17199999999999999</v>
      </c>
      <c r="I144" s="2">
        <v>2</v>
      </c>
      <c r="J144" s="6">
        <v>231</v>
      </c>
      <c r="K144" s="48" t="s">
        <v>24</v>
      </c>
    </row>
    <row r="145" spans="1:11" x14ac:dyDescent="0.35">
      <c r="A145" s="6">
        <v>232</v>
      </c>
      <c r="B145" t="s">
        <v>155</v>
      </c>
      <c r="C145" s="23">
        <v>0.91300000000000003</v>
      </c>
      <c r="D145" s="24">
        <v>59.628696604600222</v>
      </c>
      <c r="E145" s="23">
        <v>0.15881708652792992</v>
      </c>
      <c r="F145" s="23">
        <v>0.37568455640744797</v>
      </c>
      <c r="G145" s="2"/>
      <c r="H145" s="24">
        <v>0.90500000000000003</v>
      </c>
      <c r="I145" s="2">
        <v>1</v>
      </c>
      <c r="J145" s="6">
        <v>232</v>
      </c>
      <c r="K145" s="48" t="s">
        <v>24</v>
      </c>
    </row>
    <row r="146" spans="1:11" x14ac:dyDescent="0.35">
      <c r="A146" s="6">
        <v>233</v>
      </c>
      <c r="B146" t="s">
        <v>156</v>
      </c>
      <c r="C146" s="23">
        <v>0.88800000000000001</v>
      </c>
      <c r="D146" s="24">
        <v>61.307432432432435</v>
      </c>
      <c r="E146" s="23">
        <v>0.16328828828828829</v>
      </c>
      <c r="F146" s="23">
        <v>0.38626126126126126</v>
      </c>
      <c r="G146" s="2"/>
      <c r="H146" s="24">
        <v>0.90500000000000003</v>
      </c>
      <c r="I146" s="2">
        <v>1</v>
      </c>
      <c r="J146" s="6">
        <v>233</v>
      </c>
      <c r="K146" s="48" t="s">
        <v>24</v>
      </c>
    </row>
    <row r="147" spans="1:11" x14ac:dyDescent="0.35">
      <c r="A147" s="6">
        <v>234</v>
      </c>
      <c r="B147" t="s">
        <v>157</v>
      </c>
      <c r="C147" s="23">
        <v>0.872</v>
      </c>
      <c r="D147" s="24">
        <v>42.412844036697251</v>
      </c>
      <c r="E147" s="23">
        <v>2.5229357798165139E-2</v>
      </c>
      <c r="F147" s="23">
        <v>9.4036697247706427E-2</v>
      </c>
      <c r="G147" s="2"/>
      <c r="H147" s="24">
        <v>0.61399999999999999</v>
      </c>
      <c r="I147" s="2">
        <v>1</v>
      </c>
      <c r="J147" s="6">
        <v>234</v>
      </c>
      <c r="K147" s="48" t="s">
        <v>24</v>
      </c>
    </row>
    <row r="148" spans="1:11" x14ac:dyDescent="0.35">
      <c r="A148" s="6">
        <v>235</v>
      </c>
      <c r="B148" t="s">
        <v>158</v>
      </c>
      <c r="C148" s="23">
        <v>0.90900000000000003</v>
      </c>
      <c r="D148" s="24">
        <v>78.033003300330037</v>
      </c>
      <c r="E148" s="23">
        <v>0.20792079207920794</v>
      </c>
      <c r="F148" s="23">
        <v>8.580858085808582E-2</v>
      </c>
      <c r="G148" s="2"/>
      <c r="H148" s="24">
        <v>1.19</v>
      </c>
      <c r="I148" s="2">
        <v>3</v>
      </c>
      <c r="J148" s="6">
        <v>235</v>
      </c>
      <c r="K148" s="48" t="s">
        <v>24</v>
      </c>
    </row>
    <row r="149" spans="1:11" x14ac:dyDescent="0.35">
      <c r="A149" s="6">
        <v>236</v>
      </c>
      <c r="B149" t="s">
        <v>159</v>
      </c>
      <c r="C149" s="23">
        <v>0.873</v>
      </c>
      <c r="D149" s="24">
        <v>116.65979381443299</v>
      </c>
      <c r="E149" s="23">
        <v>0.1134020618556701</v>
      </c>
      <c r="F149" s="23">
        <v>0.10767468499427262</v>
      </c>
      <c r="G149" s="2"/>
      <c r="H149" s="24">
        <v>1.238</v>
      </c>
      <c r="I149" s="2">
        <v>3</v>
      </c>
      <c r="J149" s="6">
        <v>236</v>
      </c>
      <c r="K149" s="48" t="s">
        <v>24</v>
      </c>
    </row>
    <row r="150" spans="1:11" x14ac:dyDescent="0.35">
      <c r="A150" s="6">
        <v>237</v>
      </c>
      <c r="B150" t="s">
        <v>160</v>
      </c>
      <c r="C150" s="23">
        <v>0.53100000000000003</v>
      </c>
      <c r="D150" s="24">
        <v>9.7457627118644083</v>
      </c>
      <c r="E150" s="23">
        <v>8.0979284369114876E-2</v>
      </c>
      <c r="F150" s="23">
        <v>8.6629001883239173E-2</v>
      </c>
      <c r="G150" s="2"/>
      <c r="H150" s="24">
        <v>0.129</v>
      </c>
      <c r="I150" s="2">
        <v>2</v>
      </c>
      <c r="J150" s="6">
        <v>237</v>
      </c>
      <c r="K150" s="48" t="s">
        <v>24</v>
      </c>
    </row>
    <row r="151" spans="1:11" x14ac:dyDescent="0.35">
      <c r="A151" s="6">
        <v>238</v>
      </c>
      <c r="B151" t="s">
        <v>161</v>
      </c>
      <c r="C151" s="23">
        <v>0.879</v>
      </c>
      <c r="D151" s="24">
        <v>41.839590443686006</v>
      </c>
      <c r="E151" s="23">
        <v>2.3890784982935152E-2</v>
      </c>
      <c r="F151" s="23">
        <v>0.10011376564277587</v>
      </c>
      <c r="G151" s="2"/>
      <c r="H151" s="24">
        <v>0.56999999999999995</v>
      </c>
      <c r="I151" s="2">
        <v>1</v>
      </c>
      <c r="J151" s="6">
        <v>238</v>
      </c>
      <c r="K151" s="48" t="s">
        <v>24</v>
      </c>
    </row>
    <row r="152" spans="1:11" x14ac:dyDescent="0.35">
      <c r="A152" s="6">
        <v>239</v>
      </c>
      <c r="B152" t="s">
        <v>162</v>
      </c>
      <c r="C152" s="23">
        <v>0.88100000000000001</v>
      </c>
      <c r="D152" s="24">
        <v>51.377979568671968</v>
      </c>
      <c r="E152" s="23">
        <v>9.0805902383654935E-3</v>
      </c>
      <c r="F152" s="23">
        <v>8.1725312145289442E-2</v>
      </c>
      <c r="G152" s="2"/>
      <c r="H152" s="24">
        <v>0.64600000000000002</v>
      </c>
      <c r="I152" s="2">
        <v>3</v>
      </c>
      <c r="J152" s="6">
        <v>239</v>
      </c>
      <c r="K152" s="48" t="s">
        <v>24</v>
      </c>
    </row>
    <row r="153" spans="1:11" x14ac:dyDescent="0.35">
      <c r="A153" s="6">
        <v>240</v>
      </c>
      <c r="B153" t="s">
        <v>163</v>
      </c>
      <c r="C153" s="25">
        <v>0.22500000000000001</v>
      </c>
      <c r="D153" s="24">
        <v>9.8133333333333344</v>
      </c>
      <c r="E153" s="23">
        <v>0.24</v>
      </c>
      <c r="F153" s="23">
        <v>0.10666666666666667</v>
      </c>
      <c r="G153" s="2"/>
      <c r="H153" s="24">
        <v>5.2999999999999999E-2</v>
      </c>
      <c r="I153" s="2">
        <v>1</v>
      </c>
      <c r="J153" s="6">
        <v>240</v>
      </c>
      <c r="K153" s="48" t="s">
        <v>24</v>
      </c>
    </row>
    <row r="154" spans="1:11" x14ac:dyDescent="0.35">
      <c r="A154" s="6">
        <v>241</v>
      </c>
      <c r="B154" t="s">
        <v>164</v>
      </c>
      <c r="C154" s="25">
        <v>0.26300000000000001</v>
      </c>
      <c r="D154" s="24">
        <v>8.3954372623574152</v>
      </c>
      <c r="E154" s="23">
        <v>0.20532319391634979</v>
      </c>
      <c r="F154" s="23">
        <v>9.1254752851711016E-2</v>
      </c>
      <c r="G154" s="2"/>
      <c r="H154" s="24">
        <v>5.2999999999999999E-2</v>
      </c>
      <c r="I154" s="2">
        <v>1</v>
      </c>
      <c r="J154" s="6">
        <v>241</v>
      </c>
      <c r="K154" s="48" t="s">
        <v>24</v>
      </c>
    </row>
    <row r="155" spans="1:11" x14ac:dyDescent="0.35">
      <c r="A155" s="6">
        <v>242</v>
      </c>
      <c r="B155" t="s">
        <v>165</v>
      </c>
      <c r="C155" s="23">
        <v>0.3</v>
      </c>
      <c r="D155" s="24">
        <v>7.3600000000000012</v>
      </c>
      <c r="E155" s="23">
        <v>0.18</v>
      </c>
      <c r="F155" s="23">
        <v>0.08</v>
      </c>
      <c r="G155" s="2"/>
      <c r="H155" s="24">
        <v>5.2999999999999999E-2</v>
      </c>
      <c r="I155" s="2">
        <v>1</v>
      </c>
      <c r="J155" s="6">
        <v>242</v>
      </c>
      <c r="K155" s="48" t="s">
        <v>24</v>
      </c>
    </row>
    <row r="156" spans="1:11" x14ac:dyDescent="0.35">
      <c r="A156" s="6">
        <v>243</v>
      </c>
      <c r="B156" t="s">
        <v>166</v>
      </c>
      <c r="C156" s="25">
        <v>0.33600000000000002</v>
      </c>
      <c r="D156" s="24">
        <v>6.5714285714285712</v>
      </c>
      <c r="E156" s="23">
        <v>0.1607142857142857</v>
      </c>
      <c r="F156" s="23">
        <v>7.1428571428571411E-2</v>
      </c>
      <c r="G156" s="2"/>
      <c r="H156" s="24">
        <v>5.2999999999999999E-2</v>
      </c>
      <c r="I156" s="2">
        <v>1</v>
      </c>
      <c r="J156" s="6">
        <v>243</v>
      </c>
      <c r="K156" s="48" t="s">
        <v>24</v>
      </c>
    </row>
    <row r="157" spans="1:11" x14ac:dyDescent="0.35">
      <c r="A157" s="6">
        <v>244</v>
      </c>
      <c r="B157" t="s">
        <v>167</v>
      </c>
      <c r="C157" s="23">
        <v>0.872</v>
      </c>
      <c r="D157" s="24">
        <v>51.908256880733951</v>
      </c>
      <c r="E157" s="23">
        <v>5.8486238532110095E-2</v>
      </c>
      <c r="F157" s="23">
        <v>0.10779816513761467</v>
      </c>
      <c r="G157" s="2"/>
      <c r="H157" s="24">
        <v>0.64600000000000002</v>
      </c>
      <c r="I157" s="2">
        <v>3</v>
      </c>
      <c r="J157" s="6">
        <v>244</v>
      </c>
      <c r="K157" s="48" t="s">
        <v>24</v>
      </c>
    </row>
    <row r="158" spans="1:11" x14ac:dyDescent="0.35">
      <c r="A158" s="6">
        <v>245</v>
      </c>
      <c r="B158" t="s">
        <v>168</v>
      </c>
      <c r="C158" s="23">
        <v>0.86799999999999999</v>
      </c>
      <c r="D158" s="24">
        <v>52.147465437788028</v>
      </c>
      <c r="E158" s="23">
        <v>3.91705069124424E-2</v>
      </c>
      <c r="F158" s="23">
        <v>0.10253456221198158</v>
      </c>
      <c r="G158" s="2"/>
      <c r="H158" s="24">
        <v>0.64600000000000002</v>
      </c>
      <c r="I158" s="2">
        <v>3</v>
      </c>
      <c r="J158" s="6">
        <v>245</v>
      </c>
      <c r="K158" s="48" t="s">
        <v>24</v>
      </c>
    </row>
    <row r="159" spans="1:11" x14ac:dyDescent="0.35">
      <c r="A159" s="6">
        <v>246</v>
      </c>
      <c r="B159" t="s">
        <v>169</v>
      </c>
      <c r="C159" s="23">
        <v>0.88700000000000001</v>
      </c>
      <c r="D159" s="24">
        <v>51.341600901916571</v>
      </c>
      <c r="E159" s="23">
        <v>8.0045095828635851E-2</v>
      </c>
      <c r="F159" s="23">
        <v>0.2085682074408117</v>
      </c>
      <c r="G159" s="2"/>
      <c r="H159" s="24">
        <v>0.52</v>
      </c>
      <c r="I159" s="2">
        <v>3</v>
      </c>
      <c r="J159" s="6">
        <v>246</v>
      </c>
      <c r="K159" s="48" t="s">
        <v>24</v>
      </c>
    </row>
    <row r="160" spans="1:11" x14ac:dyDescent="0.35">
      <c r="A160" s="6">
        <v>247</v>
      </c>
      <c r="B160" t="s">
        <v>170</v>
      </c>
      <c r="C160" s="23">
        <v>0.89700000000000002</v>
      </c>
      <c r="D160" s="24">
        <v>54.153846153846153</v>
      </c>
      <c r="E160" s="23">
        <v>6.5774804905239695E-2</v>
      </c>
      <c r="F160" s="23">
        <v>0.14938684503901897</v>
      </c>
      <c r="G160" s="2"/>
      <c r="H160" s="24">
        <v>0.56399999999999995</v>
      </c>
      <c r="I160" s="2">
        <v>3</v>
      </c>
      <c r="J160" s="6">
        <v>247</v>
      </c>
      <c r="K160" s="48" t="s">
        <v>24</v>
      </c>
    </row>
    <row r="161" spans="1:11" x14ac:dyDescent="0.35">
      <c r="A161" s="6">
        <v>248</v>
      </c>
      <c r="B161" t="s">
        <v>171</v>
      </c>
      <c r="C161" s="23">
        <v>0.875</v>
      </c>
      <c r="D161" s="24">
        <v>52.045714285714283</v>
      </c>
      <c r="E161" s="23">
        <v>7.1999999999999995E-2</v>
      </c>
      <c r="F161" s="23">
        <v>0.1577142857142857</v>
      </c>
      <c r="G161" s="2"/>
      <c r="H161" s="24">
        <v>0.52</v>
      </c>
      <c r="I161" s="2">
        <v>3</v>
      </c>
      <c r="J161" s="6">
        <v>248</v>
      </c>
      <c r="K161" s="48" t="s">
        <v>24</v>
      </c>
    </row>
    <row r="162" spans="1:11" x14ac:dyDescent="0.35">
      <c r="A162" s="6">
        <v>249</v>
      </c>
      <c r="B162" t="s">
        <v>172</v>
      </c>
      <c r="C162" s="23">
        <v>0.90100000000000002</v>
      </c>
      <c r="D162" s="24">
        <v>75.356270810210873</v>
      </c>
      <c r="E162" s="23">
        <v>1.1098779134295227E-2</v>
      </c>
      <c r="F162" s="23">
        <v>0.67702552719200892</v>
      </c>
      <c r="G162" s="2"/>
      <c r="H162" s="24">
        <v>0.85099999999999998</v>
      </c>
      <c r="I162" s="2">
        <v>3</v>
      </c>
      <c r="J162" s="6">
        <v>249</v>
      </c>
      <c r="K162" s="48" t="s">
        <v>24</v>
      </c>
    </row>
    <row r="163" spans="1:11" x14ac:dyDescent="0.35">
      <c r="A163" s="6">
        <v>250</v>
      </c>
      <c r="B163" t="s">
        <v>173</v>
      </c>
      <c r="C163" s="25">
        <v>0.89</v>
      </c>
      <c r="D163" s="24">
        <v>204.20898876404496</v>
      </c>
      <c r="E163" s="23">
        <v>8.3146067415730343E-2</v>
      </c>
      <c r="F163" s="23">
        <v>0.23932584269662921</v>
      </c>
      <c r="G163" s="2"/>
      <c r="H163" s="24">
        <v>2.1480000000000001</v>
      </c>
      <c r="I163" s="2">
        <v>3</v>
      </c>
      <c r="J163" s="6">
        <v>250</v>
      </c>
      <c r="K163" s="48" t="s">
        <v>24</v>
      </c>
    </row>
    <row r="164" spans="1:11" x14ac:dyDescent="0.35">
      <c r="A164" s="6">
        <v>251</v>
      </c>
      <c r="B164" t="s">
        <v>174</v>
      </c>
      <c r="C164" s="23">
        <v>0.89200000000000002</v>
      </c>
      <c r="D164" s="24">
        <v>203.75112107623318</v>
      </c>
      <c r="E164" s="23">
        <v>8.2959641255605371E-2</v>
      </c>
      <c r="F164" s="23">
        <v>0.2387892376681614</v>
      </c>
      <c r="G164" s="2"/>
      <c r="H164" s="24">
        <v>2.1480000000000001</v>
      </c>
      <c r="I164" s="2">
        <v>3</v>
      </c>
      <c r="J164" s="6">
        <v>251</v>
      </c>
      <c r="K164" s="48" t="s">
        <v>24</v>
      </c>
    </row>
    <row r="165" spans="1:11" x14ac:dyDescent="0.35">
      <c r="A165" s="6">
        <v>252</v>
      </c>
      <c r="B165" t="s">
        <v>175</v>
      </c>
      <c r="C165" s="25">
        <v>0.89300000000000002</v>
      </c>
      <c r="D165" s="24">
        <v>203.5229563269877</v>
      </c>
      <c r="E165" s="23">
        <v>8.2866741321388576E-2</v>
      </c>
      <c r="F165" s="23">
        <v>0.23852183650615902</v>
      </c>
      <c r="G165" s="2"/>
      <c r="H165" s="24">
        <v>2.1480000000000001</v>
      </c>
      <c r="I165" s="2">
        <v>3</v>
      </c>
      <c r="J165" s="6">
        <v>252</v>
      </c>
      <c r="K165" s="48" t="s">
        <v>24</v>
      </c>
    </row>
    <row r="166" spans="1:11" x14ac:dyDescent="0.35">
      <c r="A166" s="6">
        <v>253</v>
      </c>
      <c r="B166" t="s">
        <v>176</v>
      </c>
      <c r="C166" s="25">
        <v>0.22500000000000001</v>
      </c>
      <c r="D166" s="24">
        <v>5.2133333333333338</v>
      </c>
      <c r="E166" s="23">
        <v>0.24888888888888891</v>
      </c>
      <c r="F166" s="23">
        <v>9.7777777777777783E-2</v>
      </c>
      <c r="G166" s="2"/>
      <c r="H166" s="24">
        <v>4.4999999999999998E-2</v>
      </c>
      <c r="I166" s="2">
        <v>2</v>
      </c>
      <c r="J166" s="6">
        <v>253</v>
      </c>
      <c r="K166" s="48" t="s">
        <v>24</v>
      </c>
    </row>
    <row r="167" spans="1:11" x14ac:dyDescent="0.35">
      <c r="A167" s="6">
        <v>254</v>
      </c>
      <c r="B167" t="s">
        <v>177</v>
      </c>
      <c r="C167" s="25">
        <v>0.26800000000000002</v>
      </c>
      <c r="D167" s="24">
        <v>4.3768656716417906</v>
      </c>
      <c r="E167" s="23">
        <v>0.20895522388059701</v>
      </c>
      <c r="F167" s="23">
        <v>8.2089552238805971E-2</v>
      </c>
      <c r="G167" s="2"/>
      <c r="H167" s="24">
        <v>4.4999999999999998E-2</v>
      </c>
      <c r="I167" s="2">
        <v>2</v>
      </c>
      <c r="J167" s="6">
        <v>254</v>
      </c>
      <c r="K167" s="48" t="s">
        <v>24</v>
      </c>
    </row>
    <row r="168" spans="1:11" x14ac:dyDescent="0.35">
      <c r="A168" s="6">
        <v>255</v>
      </c>
      <c r="B168" t="s">
        <v>178</v>
      </c>
      <c r="C168" s="23">
        <v>0.30099999999999999</v>
      </c>
      <c r="D168" s="24">
        <v>3.897009966777409</v>
      </c>
      <c r="E168" s="23">
        <v>0.18604651162790697</v>
      </c>
      <c r="F168" s="23">
        <v>7.3089700996677734E-2</v>
      </c>
      <c r="G168" s="2"/>
      <c r="H168" s="24">
        <v>4.4999999999999998E-2</v>
      </c>
      <c r="I168" s="2">
        <v>2</v>
      </c>
      <c r="J168" s="6">
        <v>255</v>
      </c>
      <c r="K168" s="48" t="s">
        <v>24</v>
      </c>
    </row>
    <row r="169" spans="1:11" x14ac:dyDescent="0.35">
      <c r="A169" s="6">
        <v>256</v>
      </c>
      <c r="B169" t="s">
        <v>179</v>
      </c>
      <c r="C169" s="25">
        <v>0.33700000000000002</v>
      </c>
      <c r="D169" s="24">
        <v>3.4807121661721068</v>
      </c>
      <c r="E169" s="23">
        <v>0.16617210682492581</v>
      </c>
      <c r="F169" s="23">
        <v>6.5281899109792277E-2</v>
      </c>
      <c r="G169" s="2"/>
      <c r="H169" s="24">
        <v>4.4999999999999998E-2</v>
      </c>
      <c r="I169" s="2">
        <v>2</v>
      </c>
      <c r="J169" s="6">
        <v>256</v>
      </c>
      <c r="K169" s="48" t="s">
        <v>24</v>
      </c>
    </row>
    <row r="170" spans="1:11" x14ac:dyDescent="0.35">
      <c r="A170" s="6">
        <v>257</v>
      </c>
      <c r="B170" t="s">
        <v>180</v>
      </c>
      <c r="C170" s="23">
        <v>0.876</v>
      </c>
      <c r="D170" s="24">
        <v>73.174657534246577</v>
      </c>
      <c r="E170" s="23">
        <v>2.2831050228310505E-3</v>
      </c>
      <c r="F170" s="23">
        <v>6.8493150684931512E-3</v>
      </c>
      <c r="G170" s="2"/>
      <c r="H170" s="24">
        <v>0.85</v>
      </c>
      <c r="I170" s="2">
        <v>3</v>
      </c>
      <c r="J170" s="6">
        <v>257</v>
      </c>
      <c r="K170" s="48" t="s">
        <v>24</v>
      </c>
    </row>
    <row r="171" spans="1:11" x14ac:dyDescent="0.35">
      <c r="A171" s="6">
        <v>258</v>
      </c>
      <c r="B171" t="s">
        <v>181</v>
      </c>
      <c r="C171" s="25">
        <v>0.91300000000000003</v>
      </c>
      <c r="D171" s="24">
        <v>19.876232201533405</v>
      </c>
      <c r="E171" s="23">
        <v>0.15334063526834613</v>
      </c>
      <c r="F171" s="23">
        <v>0.21577217962760134</v>
      </c>
      <c r="G171" s="2"/>
      <c r="H171" s="24">
        <v>0.34699999999999998</v>
      </c>
      <c r="I171" s="2">
        <v>3</v>
      </c>
      <c r="J171" s="6">
        <v>258</v>
      </c>
      <c r="K171" s="48" t="s">
        <v>24</v>
      </c>
    </row>
    <row r="172" spans="1:11" x14ac:dyDescent="0.35">
      <c r="A172" s="6">
        <v>259</v>
      </c>
      <c r="B172" t="s">
        <v>182</v>
      </c>
      <c r="C172" s="25">
        <v>0.92</v>
      </c>
      <c r="D172" s="24">
        <v>19.724999999999998</v>
      </c>
      <c r="E172" s="23">
        <v>0.15217391304347824</v>
      </c>
      <c r="F172" s="23">
        <v>0.21413043478260868</v>
      </c>
      <c r="G172" s="2"/>
      <c r="H172" s="24">
        <v>0.34699999999999998</v>
      </c>
      <c r="I172" s="2">
        <v>3</v>
      </c>
      <c r="J172" s="6">
        <v>259</v>
      </c>
      <c r="K172" s="48" t="s">
        <v>24</v>
      </c>
    </row>
    <row r="173" spans="1:11" x14ac:dyDescent="0.35">
      <c r="A173" s="6">
        <v>260</v>
      </c>
      <c r="B173" t="s">
        <v>183</v>
      </c>
      <c r="C173" s="23">
        <v>0.12</v>
      </c>
      <c r="D173" s="24">
        <v>14.375000000000002</v>
      </c>
      <c r="E173" s="23">
        <v>0.18333333333333335</v>
      </c>
      <c r="F173" s="23">
        <v>0.17499999999999999</v>
      </c>
      <c r="G173" s="2"/>
      <c r="H173" s="24">
        <v>4.4999999999999998E-2</v>
      </c>
      <c r="I173" s="2">
        <v>1</v>
      </c>
      <c r="J173" s="6">
        <v>260</v>
      </c>
      <c r="K173" s="48" t="s">
        <v>24</v>
      </c>
    </row>
    <row r="174" spans="1:11" x14ac:dyDescent="0.35">
      <c r="A174" s="6">
        <v>261</v>
      </c>
      <c r="B174" t="s">
        <v>184</v>
      </c>
      <c r="C174" s="23">
        <v>0.94499999999999995</v>
      </c>
      <c r="D174" s="24">
        <v>91.853968253968276</v>
      </c>
      <c r="E174" s="23">
        <v>0</v>
      </c>
      <c r="F174" s="23">
        <v>0.37037037037037046</v>
      </c>
      <c r="G174" s="2"/>
      <c r="H174" s="24">
        <v>9.234</v>
      </c>
      <c r="I174" s="2">
        <v>3</v>
      </c>
      <c r="J174" s="6">
        <v>261</v>
      </c>
      <c r="K174" s="48" t="s">
        <v>24</v>
      </c>
    </row>
    <row r="175" spans="1:11" x14ac:dyDescent="0.35">
      <c r="A175" s="6">
        <v>262</v>
      </c>
      <c r="B175" t="s">
        <v>185</v>
      </c>
      <c r="C175" s="23">
        <v>0.94899999999999995</v>
      </c>
      <c r="D175" s="24">
        <v>76.561643835616437</v>
      </c>
      <c r="E175" s="23">
        <v>0</v>
      </c>
      <c r="F175" s="23">
        <v>0.29399367755532135</v>
      </c>
      <c r="G175" s="2"/>
      <c r="H175" s="24">
        <v>7.9009999999999998</v>
      </c>
      <c r="I175" s="2">
        <v>3</v>
      </c>
      <c r="J175" s="6">
        <v>262</v>
      </c>
      <c r="K175" s="48" t="s">
        <v>24</v>
      </c>
    </row>
    <row r="176" spans="1:11" x14ac:dyDescent="0.35">
      <c r="A176" s="6">
        <v>263</v>
      </c>
      <c r="B176" t="s">
        <v>186</v>
      </c>
      <c r="C176" s="23">
        <v>0.88100000000000001</v>
      </c>
      <c r="D176" s="24">
        <v>96.020431328036324</v>
      </c>
      <c r="E176" s="23">
        <v>0.11237230419977298</v>
      </c>
      <c r="F176" s="23">
        <v>0.12599318955732122</v>
      </c>
      <c r="G176" s="2"/>
      <c r="H176" s="24">
        <v>1.371</v>
      </c>
      <c r="I176" s="2">
        <v>3</v>
      </c>
      <c r="J176" s="6">
        <v>263</v>
      </c>
      <c r="K176" s="48" t="s">
        <v>24</v>
      </c>
    </row>
    <row r="177" spans="1:11" x14ac:dyDescent="0.35">
      <c r="A177" s="6">
        <v>264</v>
      </c>
      <c r="B177" t="s">
        <v>187</v>
      </c>
      <c r="C177" s="23">
        <v>0.91200000000000003</v>
      </c>
      <c r="D177" s="24">
        <v>95.70723684210526</v>
      </c>
      <c r="E177" s="23">
        <v>2.1929824561403508E-2</v>
      </c>
      <c r="F177" s="23">
        <v>0.1337719298245614</v>
      </c>
      <c r="G177" s="2"/>
      <c r="H177" s="24">
        <v>1.409</v>
      </c>
      <c r="I177" s="2">
        <v>3</v>
      </c>
      <c r="J177" s="6">
        <v>264</v>
      </c>
      <c r="K177" s="48" t="s">
        <v>24</v>
      </c>
    </row>
    <row r="178" spans="1:11" x14ac:dyDescent="0.35">
      <c r="A178" s="6">
        <v>265</v>
      </c>
      <c r="B178" t="s">
        <v>188</v>
      </c>
      <c r="C178" s="23">
        <v>0.91600000000000004</v>
      </c>
      <c r="D178" s="24">
        <v>205.64410480349343</v>
      </c>
      <c r="E178" s="23">
        <v>0.15829694323144103</v>
      </c>
      <c r="F178" s="23">
        <v>0.22161572052401743</v>
      </c>
      <c r="G178" s="2"/>
      <c r="H178" s="24">
        <v>3.8010000000000002</v>
      </c>
      <c r="I178" s="2">
        <v>1</v>
      </c>
      <c r="J178" s="6">
        <v>265</v>
      </c>
      <c r="K178" s="48" t="s">
        <v>24</v>
      </c>
    </row>
    <row r="179" spans="1:11" x14ac:dyDescent="0.35">
      <c r="A179" s="6">
        <v>266</v>
      </c>
      <c r="B179" t="s">
        <v>189</v>
      </c>
      <c r="C179" s="23">
        <v>0.84</v>
      </c>
      <c r="D179" s="24">
        <v>15.525</v>
      </c>
      <c r="E179" s="23">
        <v>0.45</v>
      </c>
      <c r="F179" s="23">
        <v>3.6904761904761905E-2</v>
      </c>
      <c r="G179" s="2"/>
      <c r="H179" s="24">
        <v>0.35299999999999998</v>
      </c>
      <c r="I179" s="2">
        <v>1</v>
      </c>
      <c r="J179" s="6">
        <v>266</v>
      </c>
      <c r="K179" s="48" t="s">
        <v>24</v>
      </c>
    </row>
    <row r="180" spans="1:11" x14ac:dyDescent="0.35">
      <c r="A180" s="6">
        <v>267</v>
      </c>
      <c r="B180" t="s">
        <v>190</v>
      </c>
      <c r="C180" s="23">
        <v>0.88900000000000001</v>
      </c>
      <c r="D180" s="24">
        <v>17.385826771653548</v>
      </c>
      <c r="E180" s="23">
        <v>0.11811023622047244</v>
      </c>
      <c r="F180" s="23">
        <v>0.11698537682789652</v>
      </c>
      <c r="G180" s="2"/>
      <c r="H180" s="24">
        <v>0.40200000000000002</v>
      </c>
      <c r="I180" s="2">
        <v>3</v>
      </c>
      <c r="J180" s="6">
        <v>267</v>
      </c>
      <c r="K180" s="48" t="s">
        <v>24</v>
      </c>
    </row>
    <row r="181" spans="1:11" x14ac:dyDescent="0.35">
      <c r="A181" s="6">
        <v>268</v>
      </c>
      <c r="B181" t="s">
        <v>191</v>
      </c>
      <c r="C181" s="23">
        <v>0.88400000000000001</v>
      </c>
      <c r="D181" s="24">
        <v>26.460407239819006</v>
      </c>
      <c r="E181" s="23">
        <v>1.8099547511312215E-2</v>
      </c>
      <c r="F181" s="23">
        <v>0.14819004524886878</v>
      </c>
      <c r="G181" s="2"/>
      <c r="H181" s="24">
        <v>0.47699999999999998</v>
      </c>
      <c r="I181" s="2">
        <v>3</v>
      </c>
      <c r="J181" s="6">
        <v>268</v>
      </c>
      <c r="K181" s="48" t="s">
        <v>24</v>
      </c>
    </row>
    <row r="182" spans="1:11" x14ac:dyDescent="0.35">
      <c r="A182" s="6">
        <v>269</v>
      </c>
      <c r="B182" t="s">
        <v>192</v>
      </c>
      <c r="C182" s="23">
        <v>0.90700000000000003</v>
      </c>
      <c r="D182" s="24">
        <v>20.996692392502755</v>
      </c>
      <c r="E182" s="23">
        <v>0.28555678059536932</v>
      </c>
      <c r="F182" s="23">
        <v>5.6229327453142221E-2</v>
      </c>
      <c r="G182" s="2"/>
      <c r="H182" s="24">
        <v>0.38500000000000001</v>
      </c>
      <c r="I182" s="2">
        <v>1</v>
      </c>
      <c r="J182" s="6">
        <v>269</v>
      </c>
      <c r="K182" s="48" t="s">
        <v>24</v>
      </c>
    </row>
    <row r="183" spans="1:11" x14ac:dyDescent="0.35">
      <c r="A183" s="6">
        <v>270</v>
      </c>
      <c r="B183" t="s">
        <v>193</v>
      </c>
      <c r="C183" s="23">
        <v>0.88600000000000001</v>
      </c>
      <c r="D183" s="24">
        <v>23.986455981941315</v>
      </c>
      <c r="E183" s="23">
        <v>0.13318284424379234</v>
      </c>
      <c r="F183" s="23">
        <v>0.10270880361173816</v>
      </c>
      <c r="G183" s="2"/>
      <c r="H183" s="24">
        <v>0.43099999999999999</v>
      </c>
      <c r="I183" s="2">
        <v>3</v>
      </c>
      <c r="J183" s="6">
        <v>270</v>
      </c>
      <c r="K183" s="48" t="s">
        <v>24</v>
      </c>
    </row>
    <row r="184" spans="1:11" x14ac:dyDescent="0.35">
      <c r="A184" s="6">
        <v>271</v>
      </c>
      <c r="B184" t="s">
        <v>194</v>
      </c>
      <c r="C184" s="23">
        <v>0.1</v>
      </c>
      <c r="D184" s="24">
        <v>20.7</v>
      </c>
      <c r="E184" s="23">
        <v>0.12</v>
      </c>
      <c r="F184" s="23">
        <v>0.14000000000000001</v>
      </c>
      <c r="G184" s="2"/>
      <c r="H184" s="24">
        <v>0.02</v>
      </c>
      <c r="I184" s="2">
        <v>1</v>
      </c>
      <c r="J184" s="6">
        <v>271</v>
      </c>
      <c r="K184" s="48" t="s">
        <v>24</v>
      </c>
    </row>
    <row r="185" spans="1:11" x14ac:dyDescent="0.35">
      <c r="A185" s="6">
        <v>272</v>
      </c>
      <c r="B185" t="s">
        <v>195</v>
      </c>
      <c r="C185" s="25">
        <v>0.91200000000000003</v>
      </c>
      <c r="D185" s="24">
        <v>37.677631578947363</v>
      </c>
      <c r="E185" s="23">
        <v>0.2039473684210526</v>
      </c>
      <c r="F185" s="23">
        <v>0.16666666666666666</v>
      </c>
      <c r="G185" s="2"/>
      <c r="H185" s="24">
        <v>1.3520000000000001</v>
      </c>
      <c r="I185" s="2">
        <v>3</v>
      </c>
      <c r="J185" s="6">
        <v>272</v>
      </c>
      <c r="K185" s="48" t="s">
        <v>24</v>
      </c>
    </row>
    <row r="186" spans="1:11" x14ac:dyDescent="0.35">
      <c r="A186" s="6">
        <v>273</v>
      </c>
      <c r="B186" t="s">
        <v>196</v>
      </c>
      <c r="C186" s="23">
        <v>0.96099999999999997</v>
      </c>
      <c r="D186" s="24">
        <v>35.756503642039547</v>
      </c>
      <c r="E186" s="23">
        <v>0.19354838709677422</v>
      </c>
      <c r="F186" s="23">
        <v>0.15816857440166496</v>
      </c>
      <c r="G186" s="2"/>
      <c r="H186" s="24">
        <v>1.3520000000000001</v>
      </c>
      <c r="I186" s="2">
        <v>3</v>
      </c>
      <c r="J186" s="6">
        <v>273</v>
      </c>
      <c r="K186" s="48" t="s">
        <v>24</v>
      </c>
    </row>
    <row r="187" spans="1:11" x14ac:dyDescent="0.35">
      <c r="A187" s="6">
        <v>274</v>
      </c>
      <c r="B187" t="s">
        <v>197</v>
      </c>
      <c r="C187" s="23">
        <v>0.88</v>
      </c>
      <c r="D187" s="24">
        <v>39.047727272727279</v>
      </c>
      <c r="E187" s="23">
        <v>0.21136363636363636</v>
      </c>
      <c r="F187" s="23">
        <v>0.16818181818181818</v>
      </c>
      <c r="G187" s="2"/>
      <c r="H187" s="24">
        <v>1.3520000000000001</v>
      </c>
      <c r="I187" s="2">
        <v>3</v>
      </c>
      <c r="J187" s="6">
        <v>274</v>
      </c>
      <c r="K187" s="48" t="s">
        <v>24</v>
      </c>
    </row>
    <row r="188" spans="1:11" x14ac:dyDescent="0.35">
      <c r="A188" s="6">
        <v>275</v>
      </c>
      <c r="B188" t="s">
        <v>198</v>
      </c>
      <c r="C188" s="23">
        <v>0.93799999999999994</v>
      </c>
      <c r="D188" s="24">
        <v>44.724946695095952</v>
      </c>
      <c r="E188" s="23">
        <v>0.1044776119402985</v>
      </c>
      <c r="F188" s="23">
        <v>9.8081023454157784E-2</v>
      </c>
      <c r="G188" s="2"/>
      <c r="H188" s="24">
        <v>2.27</v>
      </c>
      <c r="I188" s="2">
        <v>3</v>
      </c>
      <c r="J188" s="6">
        <v>275</v>
      </c>
      <c r="K188" s="48" t="s">
        <v>24</v>
      </c>
    </row>
    <row r="189" spans="1:11" x14ac:dyDescent="0.35">
      <c r="A189" s="6">
        <v>276</v>
      </c>
      <c r="B189" t="s">
        <v>199</v>
      </c>
      <c r="C189" s="23">
        <v>0.84099999999999997</v>
      </c>
      <c r="D189" s="24">
        <v>25.516052318668251</v>
      </c>
      <c r="E189" s="23">
        <v>0.39357907253269919</v>
      </c>
      <c r="F189" s="23">
        <v>9.9881093935790727E-2</v>
      </c>
      <c r="G189" s="2"/>
      <c r="H189" s="24">
        <v>0.33600000000000002</v>
      </c>
      <c r="I189" s="2">
        <v>1</v>
      </c>
      <c r="J189" s="6">
        <v>276</v>
      </c>
      <c r="K189" s="48" t="s">
        <v>24</v>
      </c>
    </row>
    <row r="190" spans="1:11" x14ac:dyDescent="0.35">
      <c r="A190" s="6">
        <v>277</v>
      </c>
      <c r="B190" t="s">
        <v>200</v>
      </c>
      <c r="C190" s="23">
        <v>0.91500000000000004</v>
      </c>
      <c r="D190" s="24">
        <v>57.53770491803278</v>
      </c>
      <c r="E190" s="23">
        <v>8.9617486338797805E-2</v>
      </c>
      <c r="F190" s="23">
        <v>0.45683060109289614</v>
      </c>
      <c r="G190" s="2"/>
      <c r="H190" s="24">
        <v>0.88100000000000001</v>
      </c>
      <c r="I190" s="2">
        <v>3</v>
      </c>
      <c r="J190" s="6">
        <v>277</v>
      </c>
      <c r="K190" s="48" t="s">
        <v>24</v>
      </c>
    </row>
    <row r="191" spans="1:11" x14ac:dyDescent="0.35">
      <c r="A191" s="6">
        <v>278</v>
      </c>
      <c r="B191" t="s">
        <v>201</v>
      </c>
      <c r="C191" s="23">
        <v>0.93300000000000005</v>
      </c>
      <c r="D191" s="24">
        <v>47.109324758842448</v>
      </c>
      <c r="E191" s="23">
        <v>0.17363344051446947</v>
      </c>
      <c r="F191" s="23">
        <v>0.33440514469453375</v>
      </c>
      <c r="G191" s="2"/>
      <c r="H191" s="24">
        <v>0.73399999999999999</v>
      </c>
      <c r="I191" s="2">
        <v>3</v>
      </c>
      <c r="J191" s="6">
        <v>278</v>
      </c>
      <c r="K191" s="48" t="s">
        <v>24</v>
      </c>
    </row>
    <row r="192" spans="1:11" x14ac:dyDescent="0.35">
      <c r="A192" s="6">
        <v>279</v>
      </c>
      <c r="B192" t="s">
        <v>202</v>
      </c>
      <c r="C192" s="23">
        <v>0.91400000000000003</v>
      </c>
      <c r="D192" s="24">
        <v>57.978118161925593</v>
      </c>
      <c r="E192" s="23">
        <v>6.5645514223194742E-2</v>
      </c>
      <c r="F192" s="23">
        <v>0.49343544857768046</v>
      </c>
      <c r="G192" s="2"/>
      <c r="H192" s="24">
        <v>0.88700000000000001</v>
      </c>
      <c r="I192" s="2">
        <v>3</v>
      </c>
      <c r="J192" s="6">
        <v>279</v>
      </c>
      <c r="K192" s="48" t="s">
        <v>24</v>
      </c>
    </row>
    <row r="193" spans="1:11" x14ac:dyDescent="0.35">
      <c r="A193" s="6">
        <v>280</v>
      </c>
      <c r="B193" t="s">
        <v>203</v>
      </c>
      <c r="C193" s="23">
        <v>0.89300000000000002</v>
      </c>
      <c r="D193" s="24">
        <v>47.983202687569992</v>
      </c>
      <c r="E193" s="23">
        <v>0.14109742441209405</v>
      </c>
      <c r="F193" s="23">
        <v>0.56103023516237394</v>
      </c>
      <c r="G193" s="2"/>
      <c r="H193" s="24">
        <v>0.71599999999999997</v>
      </c>
      <c r="I193" s="2">
        <v>3</v>
      </c>
      <c r="J193" s="6">
        <v>280</v>
      </c>
      <c r="K193" s="48" t="s">
        <v>24</v>
      </c>
    </row>
    <row r="194" spans="1:11" x14ac:dyDescent="0.35">
      <c r="A194" s="6">
        <v>281</v>
      </c>
      <c r="B194" t="s">
        <v>204</v>
      </c>
      <c r="C194" s="23">
        <v>0.91300000000000003</v>
      </c>
      <c r="D194" s="24">
        <v>49.274917853231109</v>
      </c>
      <c r="E194" s="23">
        <v>7.0098576122672507E-2</v>
      </c>
      <c r="F194" s="23">
        <v>0.5005476451259584</v>
      </c>
      <c r="G194" s="2"/>
      <c r="H194" s="24">
        <v>0.753</v>
      </c>
      <c r="I194" s="2">
        <v>3</v>
      </c>
      <c r="J194" s="6">
        <v>281</v>
      </c>
      <c r="K194" s="48" t="s">
        <v>24</v>
      </c>
    </row>
    <row r="195" spans="1:11" x14ac:dyDescent="0.35">
      <c r="A195" s="6">
        <v>282</v>
      </c>
      <c r="B195" t="s">
        <v>205</v>
      </c>
      <c r="C195" s="23">
        <v>0.94199999999999995</v>
      </c>
      <c r="D195" s="24">
        <v>59.84394904458599</v>
      </c>
      <c r="E195" s="23">
        <v>0.18471337579617836</v>
      </c>
      <c r="F195" s="23">
        <v>0.26751592356687898</v>
      </c>
      <c r="G195" s="2"/>
      <c r="H195" s="24">
        <v>0.97099999999999997</v>
      </c>
      <c r="I195" s="2">
        <v>3</v>
      </c>
      <c r="J195" s="6">
        <v>282</v>
      </c>
      <c r="K195" s="48" t="s">
        <v>24</v>
      </c>
    </row>
    <row r="196" spans="1:11" x14ac:dyDescent="0.35">
      <c r="A196" s="6">
        <v>283</v>
      </c>
      <c r="B196" t="s">
        <v>206</v>
      </c>
      <c r="C196" s="23">
        <v>0.93200000000000005</v>
      </c>
      <c r="D196" s="24">
        <v>78.69849785407726</v>
      </c>
      <c r="E196" s="23">
        <v>2.4678111587982828E-2</v>
      </c>
      <c r="F196" s="23">
        <v>0.30793991416309013</v>
      </c>
      <c r="G196" s="2"/>
      <c r="H196" s="24">
        <v>1.2549999999999999</v>
      </c>
      <c r="I196" s="2">
        <v>3</v>
      </c>
      <c r="J196" s="6">
        <v>283</v>
      </c>
      <c r="K196" s="48" t="s">
        <v>24</v>
      </c>
    </row>
    <row r="197" spans="1:11" x14ac:dyDescent="0.35">
      <c r="A197" s="6">
        <v>284</v>
      </c>
      <c r="B197" t="s">
        <v>207</v>
      </c>
      <c r="C197" s="23">
        <v>0.16500000000000001</v>
      </c>
      <c r="D197" s="24">
        <v>12.545454545454545</v>
      </c>
      <c r="E197" s="23">
        <v>0.14545454545454545</v>
      </c>
      <c r="F197" s="23">
        <v>1.8181818181818181E-2</v>
      </c>
      <c r="G197" s="2"/>
      <c r="H197" s="24">
        <v>0.02</v>
      </c>
      <c r="I197" s="2">
        <v>1</v>
      </c>
      <c r="J197" s="6">
        <v>284</v>
      </c>
      <c r="K197" s="48" t="s">
        <v>24</v>
      </c>
    </row>
    <row r="198" spans="1:11" x14ac:dyDescent="0.35">
      <c r="A198" s="6">
        <v>285</v>
      </c>
      <c r="B198" t="s">
        <v>208</v>
      </c>
      <c r="C198" s="23">
        <v>0.86699999999999999</v>
      </c>
      <c r="D198" s="24">
        <v>53.321799307958486</v>
      </c>
      <c r="E198" s="23">
        <v>6.1130334486735875E-2</v>
      </c>
      <c r="F198" s="23">
        <v>0.24336793540945792</v>
      </c>
      <c r="G198" s="2"/>
      <c r="H198" s="24">
        <v>0.76900000000000002</v>
      </c>
      <c r="I198" s="2">
        <v>3</v>
      </c>
      <c r="J198" s="6">
        <v>285</v>
      </c>
      <c r="K198" s="48" t="s">
        <v>24</v>
      </c>
    </row>
    <row r="199" spans="1:11" x14ac:dyDescent="0.35">
      <c r="A199" s="6">
        <v>286</v>
      </c>
      <c r="B199" t="s">
        <v>209</v>
      </c>
      <c r="C199" s="23">
        <v>0.96899999999999997</v>
      </c>
      <c r="D199" s="24">
        <v>122.97523219814242</v>
      </c>
      <c r="E199" s="23">
        <v>1.238390092879257E-2</v>
      </c>
      <c r="F199" s="23">
        <v>6.3983488132094951E-2</v>
      </c>
      <c r="G199" s="2"/>
      <c r="H199" s="24">
        <v>1.5409999999999999</v>
      </c>
      <c r="I199" s="2">
        <v>3</v>
      </c>
      <c r="J199" s="6">
        <v>286</v>
      </c>
      <c r="K199" s="48" t="s">
        <v>24</v>
      </c>
    </row>
    <row r="200" spans="1:11" x14ac:dyDescent="0.35">
      <c r="A200" s="6">
        <v>287</v>
      </c>
      <c r="B200" t="s">
        <v>210</v>
      </c>
      <c r="C200" s="23">
        <v>0.218</v>
      </c>
      <c r="D200" s="24">
        <v>73.114678899082577</v>
      </c>
      <c r="E200" s="23">
        <v>2.2935779816513763E-2</v>
      </c>
      <c r="F200" s="23">
        <v>8.2568807339449532E-2</v>
      </c>
      <c r="G200" s="2"/>
      <c r="H200" s="24">
        <v>0.245</v>
      </c>
      <c r="I200" s="2">
        <v>3</v>
      </c>
      <c r="J200" s="6">
        <v>287</v>
      </c>
      <c r="K200" s="48" t="s">
        <v>24</v>
      </c>
    </row>
    <row r="201" spans="1:11" x14ac:dyDescent="0.35">
      <c r="A201" s="6">
        <v>288</v>
      </c>
      <c r="B201" t="s">
        <v>211</v>
      </c>
      <c r="C201" s="23">
        <v>0.33800000000000002</v>
      </c>
      <c r="D201" s="24">
        <v>47.156804733727817</v>
      </c>
      <c r="E201" s="23">
        <v>1.7751479289940829E-2</v>
      </c>
      <c r="F201" s="23">
        <v>6.8047337278106509E-2</v>
      </c>
      <c r="G201" s="2"/>
      <c r="H201" s="24">
        <v>0.245</v>
      </c>
      <c r="I201" s="2">
        <v>3</v>
      </c>
      <c r="J201" s="6">
        <v>288</v>
      </c>
      <c r="K201" s="48" t="s">
        <v>24</v>
      </c>
    </row>
    <row r="202" spans="1:11" x14ac:dyDescent="0.35">
      <c r="A202" s="6">
        <v>289</v>
      </c>
      <c r="B202" t="s">
        <v>212</v>
      </c>
      <c r="C202" s="25">
        <v>0.33600000000000002</v>
      </c>
      <c r="D202" s="24">
        <v>47.4375</v>
      </c>
      <c r="E202" s="23">
        <v>1.7857142857142853E-2</v>
      </c>
      <c r="F202" s="23">
        <v>6.8452380952380945E-2</v>
      </c>
      <c r="G202" s="2"/>
      <c r="H202" s="24">
        <v>0.245</v>
      </c>
      <c r="I202" s="2">
        <v>3</v>
      </c>
      <c r="J202" s="6">
        <v>289</v>
      </c>
      <c r="K202" s="48" t="s">
        <v>24</v>
      </c>
    </row>
    <row r="203" spans="1:11" x14ac:dyDescent="0.35">
      <c r="A203" s="6">
        <v>290</v>
      </c>
      <c r="B203" t="s">
        <v>213</v>
      </c>
      <c r="C203" s="25">
        <v>0.35299999999999998</v>
      </c>
      <c r="D203" s="24">
        <v>45.1529745042493</v>
      </c>
      <c r="E203" s="23">
        <v>1.6997167138810197E-2</v>
      </c>
      <c r="F203" s="23">
        <v>6.5155807365439106E-2</v>
      </c>
      <c r="G203" s="2"/>
      <c r="H203" s="24">
        <v>0.245</v>
      </c>
      <c r="I203" s="2">
        <v>3</v>
      </c>
      <c r="J203" s="6">
        <v>290</v>
      </c>
      <c r="K203" s="48" t="s">
        <v>24</v>
      </c>
    </row>
    <row r="204" spans="1:11" x14ac:dyDescent="0.35">
      <c r="A204" s="6">
        <v>291</v>
      </c>
      <c r="B204" t="s">
        <v>214</v>
      </c>
      <c r="C204" s="23">
        <v>0.57499999999999996</v>
      </c>
      <c r="D204" s="24">
        <v>62.52</v>
      </c>
      <c r="E204" s="23">
        <v>0</v>
      </c>
      <c r="F204" s="23">
        <v>0.34260869565217394</v>
      </c>
      <c r="G204" s="2"/>
      <c r="H204" s="24">
        <v>0.46700000000000003</v>
      </c>
      <c r="I204" s="2">
        <v>3</v>
      </c>
      <c r="J204" s="6">
        <v>291</v>
      </c>
      <c r="K204" s="48" t="s">
        <v>24</v>
      </c>
    </row>
    <row r="205" spans="1:11" x14ac:dyDescent="0.35">
      <c r="A205" s="6">
        <v>292</v>
      </c>
      <c r="B205" t="s">
        <v>215</v>
      </c>
      <c r="C205" s="23">
        <v>0.90500000000000003</v>
      </c>
      <c r="D205" s="24">
        <v>102.01325966850831</v>
      </c>
      <c r="E205" s="23">
        <v>7.7348066298342545E-3</v>
      </c>
      <c r="F205" s="23">
        <v>0.86408839779005531</v>
      </c>
      <c r="G205" s="2"/>
      <c r="H205" s="24">
        <v>1.204</v>
      </c>
      <c r="I205" s="2">
        <v>3</v>
      </c>
      <c r="J205" s="6">
        <v>292</v>
      </c>
      <c r="K205" s="48" t="s">
        <v>24</v>
      </c>
    </row>
    <row r="206" spans="1:11" x14ac:dyDescent="0.35">
      <c r="A206" s="6">
        <v>293</v>
      </c>
      <c r="B206" t="s">
        <v>216</v>
      </c>
      <c r="C206" s="25">
        <v>0.90700000000000003</v>
      </c>
      <c r="D206" s="24">
        <v>101.78831312017641</v>
      </c>
      <c r="E206" s="23">
        <v>7.717750826901874E-3</v>
      </c>
      <c r="F206" s="23">
        <v>0.86218302094818067</v>
      </c>
      <c r="G206" s="2"/>
      <c r="H206" s="24">
        <v>1.204</v>
      </c>
      <c r="I206" s="2">
        <v>3</v>
      </c>
      <c r="J206" s="6">
        <v>293</v>
      </c>
      <c r="K206" s="48" t="s">
        <v>24</v>
      </c>
    </row>
    <row r="207" spans="1:11" x14ac:dyDescent="0.35">
      <c r="A207" s="6">
        <v>294</v>
      </c>
      <c r="B207" t="s">
        <v>217</v>
      </c>
      <c r="C207" s="25">
        <v>0.88100000000000001</v>
      </c>
      <c r="D207" s="24">
        <v>144.18728717366631</v>
      </c>
      <c r="E207" s="23">
        <v>0.17480136208853575</v>
      </c>
      <c r="F207" s="23">
        <v>8.8535754824063562E-2</v>
      </c>
      <c r="G207" s="2"/>
      <c r="H207" s="24">
        <v>1.44</v>
      </c>
      <c r="I207" s="2">
        <v>1</v>
      </c>
      <c r="J207" s="6">
        <v>294</v>
      </c>
      <c r="K207" s="48" t="s">
        <v>24</v>
      </c>
    </row>
    <row r="208" spans="1:11" x14ac:dyDescent="0.35">
      <c r="A208" s="6">
        <v>295</v>
      </c>
      <c r="B208" t="s">
        <v>218</v>
      </c>
      <c r="C208" s="23">
        <v>0.872</v>
      </c>
      <c r="D208" s="24">
        <v>145.67545871559633</v>
      </c>
      <c r="E208" s="23">
        <v>0.17660550458715596</v>
      </c>
      <c r="F208" s="23">
        <v>8.9449541284403661E-2</v>
      </c>
      <c r="G208" s="2"/>
      <c r="H208" s="24">
        <v>1.44</v>
      </c>
      <c r="I208" s="2">
        <v>1</v>
      </c>
      <c r="J208" s="6">
        <v>295</v>
      </c>
      <c r="K208" s="48" t="s">
        <v>24</v>
      </c>
    </row>
    <row r="209" spans="1:11" x14ac:dyDescent="0.35">
      <c r="A209" s="6">
        <v>296</v>
      </c>
      <c r="B209" t="s">
        <v>219</v>
      </c>
      <c r="C209" s="23">
        <v>0.14899999999999999</v>
      </c>
      <c r="D209" s="24">
        <v>92.617449664429543</v>
      </c>
      <c r="E209" s="23">
        <v>0.19463087248322147</v>
      </c>
      <c r="F209" s="23">
        <v>0.11409395973154363</v>
      </c>
      <c r="G209" s="2"/>
      <c r="H209" s="24">
        <v>0.17699999999999999</v>
      </c>
      <c r="I209" s="2">
        <v>1</v>
      </c>
      <c r="J209" s="6">
        <v>296</v>
      </c>
      <c r="K209" s="48" t="s">
        <v>24</v>
      </c>
    </row>
    <row r="210" spans="1:11" x14ac:dyDescent="0.35">
      <c r="A210" s="6">
        <v>297</v>
      </c>
      <c r="B210" t="s">
        <v>220</v>
      </c>
      <c r="C210" s="23">
        <v>0.159</v>
      </c>
      <c r="D210" s="24">
        <v>87.660377358490564</v>
      </c>
      <c r="E210" s="23">
        <v>0.22641509433962262</v>
      </c>
      <c r="F210" s="23">
        <v>7.5471698113207544E-2</v>
      </c>
      <c r="G210" s="2"/>
      <c r="H210" s="24">
        <v>0.17799999999999999</v>
      </c>
      <c r="I210" s="2">
        <v>1</v>
      </c>
      <c r="J210" s="6">
        <v>297</v>
      </c>
      <c r="K210" s="48" t="s">
        <v>24</v>
      </c>
    </row>
    <row r="211" spans="1:11" x14ac:dyDescent="0.35">
      <c r="A211" s="6">
        <v>298</v>
      </c>
      <c r="B211" t="s">
        <v>221</v>
      </c>
      <c r="C211" s="23">
        <v>0.875</v>
      </c>
      <c r="D211" s="24">
        <v>145.09714285714284</v>
      </c>
      <c r="E211" s="23">
        <v>3.4285714285714284E-3</v>
      </c>
      <c r="F211" s="23">
        <v>4.4571428571428567E-2</v>
      </c>
      <c r="G211" s="2"/>
      <c r="H211" s="24">
        <v>1.44</v>
      </c>
      <c r="I211" s="2">
        <v>3</v>
      </c>
      <c r="J211" s="6">
        <v>298</v>
      </c>
      <c r="K211" s="48" t="s">
        <v>24</v>
      </c>
    </row>
    <row r="212" spans="1:11" x14ac:dyDescent="0.35">
      <c r="A212" s="6">
        <v>299</v>
      </c>
      <c r="B212" t="s">
        <v>222</v>
      </c>
      <c r="C212" s="23">
        <v>0.85499999999999998</v>
      </c>
      <c r="D212" s="24">
        <v>70.614035087719287</v>
      </c>
      <c r="E212" s="23">
        <v>4.6783625730994153E-3</v>
      </c>
      <c r="F212" s="23">
        <v>9.3567251461988306E-3</v>
      </c>
      <c r="G212" s="2"/>
      <c r="H212" s="24">
        <v>0.78600000000000003</v>
      </c>
      <c r="I212" s="2">
        <v>3</v>
      </c>
      <c r="J212" s="6">
        <v>299</v>
      </c>
      <c r="K212" s="48" t="s">
        <v>24</v>
      </c>
    </row>
    <row r="213" spans="1:11" x14ac:dyDescent="0.35">
      <c r="A213" s="6">
        <v>300</v>
      </c>
      <c r="B213" t="s">
        <v>223</v>
      </c>
      <c r="C213" s="23">
        <v>0.45500000000000002</v>
      </c>
      <c r="D213" s="24">
        <v>35.030769230769231</v>
      </c>
      <c r="E213" s="23">
        <v>1.0989010989010988E-2</v>
      </c>
      <c r="F213" s="23">
        <v>1.7582417582417579E-2</v>
      </c>
      <c r="G213" s="2"/>
      <c r="H213" s="24">
        <v>0.245</v>
      </c>
      <c r="I213" s="2">
        <v>3</v>
      </c>
      <c r="J213" s="6">
        <v>300</v>
      </c>
      <c r="K213" s="48" t="s">
        <v>24</v>
      </c>
    </row>
    <row r="214" spans="1:11" x14ac:dyDescent="0.35">
      <c r="A214" s="6">
        <v>301</v>
      </c>
      <c r="B214" t="s">
        <v>224</v>
      </c>
      <c r="C214" s="25">
        <v>0.13400000000000001</v>
      </c>
      <c r="D214" s="24">
        <v>118.94776119402985</v>
      </c>
      <c r="E214" s="23">
        <v>5.9701492537313425E-2</v>
      </c>
      <c r="F214" s="23">
        <v>0.14179104477611937</v>
      </c>
      <c r="G214" s="2"/>
      <c r="H214" s="24">
        <v>0.245</v>
      </c>
      <c r="I214" s="2">
        <v>3</v>
      </c>
      <c r="J214" s="6">
        <v>301</v>
      </c>
      <c r="K214" s="48" t="s">
        <v>24</v>
      </c>
    </row>
    <row r="215" spans="1:11" x14ac:dyDescent="0.35">
      <c r="A215" s="6">
        <v>302</v>
      </c>
      <c r="B215" t="s">
        <v>225</v>
      </c>
      <c r="C215" s="25">
        <v>0.14399999999999999</v>
      </c>
      <c r="D215" s="24">
        <v>110.68750000000001</v>
      </c>
      <c r="E215" s="23">
        <v>5.5555555555555559E-2</v>
      </c>
      <c r="F215" s="23">
        <v>0.13194444444444445</v>
      </c>
      <c r="G215" s="2"/>
      <c r="H215" s="24">
        <v>0.245</v>
      </c>
      <c r="I215" s="2">
        <v>3</v>
      </c>
      <c r="J215" s="6">
        <v>302</v>
      </c>
      <c r="K215" s="48" t="s">
        <v>24</v>
      </c>
    </row>
    <row r="216" spans="1:11" x14ac:dyDescent="0.35">
      <c r="A216" s="6">
        <v>303</v>
      </c>
      <c r="B216" t="s">
        <v>226</v>
      </c>
      <c r="C216" s="25">
        <v>0.13200000000000001</v>
      </c>
      <c r="D216" s="24">
        <v>120.75</v>
      </c>
      <c r="E216" s="23">
        <v>6.0606060606060601E-2</v>
      </c>
      <c r="F216" s="23">
        <v>0.14393939393939395</v>
      </c>
      <c r="G216" s="2"/>
      <c r="H216" s="24">
        <v>0.245</v>
      </c>
      <c r="I216" s="2">
        <v>3</v>
      </c>
      <c r="J216" s="6">
        <v>303</v>
      </c>
      <c r="K216" s="48" t="s">
        <v>24</v>
      </c>
    </row>
    <row r="217" spans="1:11" x14ac:dyDescent="0.35">
      <c r="A217" s="6">
        <v>304</v>
      </c>
      <c r="B217" t="s">
        <v>227</v>
      </c>
      <c r="C217" s="25">
        <v>0.14000000000000001</v>
      </c>
      <c r="D217" s="24">
        <v>113.85000000000001</v>
      </c>
      <c r="E217" s="23">
        <v>5.7142857142857141E-2</v>
      </c>
      <c r="F217" s="23">
        <v>0.1357142857142857</v>
      </c>
      <c r="G217" s="2"/>
      <c r="H217" s="24">
        <v>0.245</v>
      </c>
      <c r="I217" s="2">
        <v>3</v>
      </c>
      <c r="J217" s="6">
        <v>304</v>
      </c>
      <c r="K217" s="48" t="s">
        <v>24</v>
      </c>
    </row>
    <row r="218" spans="1:11" x14ac:dyDescent="0.35">
      <c r="A218" s="6">
        <v>305</v>
      </c>
      <c r="B218" t="s">
        <v>228</v>
      </c>
      <c r="C218" s="25">
        <v>0.317</v>
      </c>
      <c r="D218" s="24">
        <v>50.280757097791806</v>
      </c>
      <c r="E218" s="23">
        <v>2.5236593059936908E-2</v>
      </c>
      <c r="F218" s="23">
        <v>5.9936908517350153E-2</v>
      </c>
      <c r="G218" s="2"/>
      <c r="H218" s="24">
        <v>0.245</v>
      </c>
      <c r="I218" s="2">
        <v>3</v>
      </c>
      <c r="J218" s="6">
        <v>305</v>
      </c>
      <c r="K218" s="48" t="s">
        <v>24</v>
      </c>
    </row>
    <row r="219" spans="1:11" x14ac:dyDescent="0.35">
      <c r="A219" s="6">
        <v>306</v>
      </c>
      <c r="B219" t="s">
        <v>229</v>
      </c>
      <c r="C219" s="23">
        <v>0.26600000000000001</v>
      </c>
      <c r="D219" s="24">
        <v>59.921052631578952</v>
      </c>
      <c r="E219" s="23">
        <v>3.0075187969924814E-2</v>
      </c>
      <c r="F219" s="23">
        <v>7.1428571428571425E-2</v>
      </c>
      <c r="G219" s="2"/>
      <c r="H219" s="24">
        <v>0.245</v>
      </c>
      <c r="I219" s="2">
        <v>3</v>
      </c>
      <c r="J219" s="6">
        <v>306</v>
      </c>
      <c r="K219" s="48" t="s">
        <v>24</v>
      </c>
    </row>
    <row r="220" spans="1:11" x14ac:dyDescent="0.35">
      <c r="A220" s="6">
        <v>307</v>
      </c>
      <c r="B220" t="s">
        <v>230</v>
      </c>
      <c r="C220" s="25">
        <v>0.20200000000000001</v>
      </c>
      <c r="D220" s="24">
        <v>78.905940594059416</v>
      </c>
      <c r="E220" s="23">
        <v>3.9603960396039604E-2</v>
      </c>
      <c r="F220" s="23">
        <v>9.405940594059406E-2</v>
      </c>
      <c r="G220" s="2"/>
      <c r="H220" s="24">
        <v>0.245</v>
      </c>
      <c r="I220" s="2">
        <v>3</v>
      </c>
      <c r="J220" s="6">
        <v>307</v>
      </c>
      <c r="K220" s="48" t="s">
        <v>24</v>
      </c>
    </row>
    <row r="221" spans="1:11" x14ac:dyDescent="0.35">
      <c r="A221" s="6">
        <v>308</v>
      </c>
      <c r="B221" t="s">
        <v>231</v>
      </c>
      <c r="C221" s="23">
        <v>0.89700000000000002</v>
      </c>
      <c r="D221" s="24">
        <v>132.84615384615384</v>
      </c>
      <c r="E221" s="23">
        <v>2.7870680044593088E-2</v>
      </c>
      <c r="F221" s="23">
        <v>0.10367892976588627</v>
      </c>
      <c r="G221" s="2"/>
      <c r="H221" s="24">
        <v>1.5409999999999999</v>
      </c>
      <c r="I221" s="2">
        <v>3</v>
      </c>
      <c r="J221" s="6">
        <v>308</v>
      </c>
      <c r="K221" s="48" t="s">
        <v>24</v>
      </c>
    </row>
    <row r="222" spans="1:11" x14ac:dyDescent="0.35">
      <c r="A222" s="6">
        <v>309</v>
      </c>
      <c r="B222" t="s">
        <v>232</v>
      </c>
      <c r="C222" s="23">
        <v>0.19700000000000001</v>
      </c>
      <c r="D222" s="24">
        <v>76.005076142131983</v>
      </c>
      <c r="E222" s="23">
        <v>4.0609137055837567E-2</v>
      </c>
      <c r="F222" s="23">
        <v>0.10152284263959391</v>
      </c>
      <c r="G222" s="2"/>
      <c r="H222" s="24">
        <v>0.23599999999999999</v>
      </c>
      <c r="I222" s="2">
        <v>1</v>
      </c>
      <c r="J222" s="6">
        <v>309</v>
      </c>
      <c r="K222" s="48" t="s">
        <v>24</v>
      </c>
    </row>
    <row r="223" spans="1:11" x14ac:dyDescent="0.35">
      <c r="A223" s="6">
        <v>310</v>
      </c>
      <c r="B223" t="s">
        <v>233</v>
      </c>
      <c r="C223" s="23">
        <v>0.35</v>
      </c>
      <c r="D223" s="24">
        <v>22.277142857142856</v>
      </c>
      <c r="E223" s="23">
        <v>4.5714285714285714E-2</v>
      </c>
      <c r="F223" s="23">
        <v>9.1428571428571428E-2</v>
      </c>
      <c r="G223" s="2"/>
      <c r="H223" s="24">
        <v>0.17100000000000001</v>
      </c>
      <c r="I223" s="2">
        <v>2</v>
      </c>
      <c r="J223" s="6">
        <v>310</v>
      </c>
      <c r="K223" s="48" t="s">
        <v>24</v>
      </c>
    </row>
    <row r="224" spans="1:11" x14ac:dyDescent="0.35">
      <c r="A224" s="6">
        <v>311</v>
      </c>
      <c r="B224" t="s">
        <v>234</v>
      </c>
      <c r="C224" s="23">
        <v>0.878</v>
      </c>
      <c r="D224" s="24">
        <v>201.73462414578589</v>
      </c>
      <c r="E224" s="23">
        <v>3.0751708428246011E-2</v>
      </c>
      <c r="F224" s="23">
        <v>4.5558086560364468E-2</v>
      </c>
      <c r="G224" s="2"/>
      <c r="H224" s="24">
        <v>2.1120000000000001</v>
      </c>
      <c r="I224" s="2">
        <v>3</v>
      </c>
      <c r="J224" s="6">
        <v>311</v>
      </c>
      <c r="K224" s="48" t="s">
        <v>24</v>
      </c>
    </row>
    <row r="225" spans="1:11" x14ac:dyDescent="0.35">
      <c r="A225" s="6">
        <v>312</v>
      </c>
      <c r="B225" t="s">
        <v>235</v>
      </c>
      <c r="C225" s="25">
        <v>0.153</v>
      </c>
      <c r="D225" s="24">
        <v>104.1764705882353</v>
      </c>
      <c r="E225" s="23">
        <v>4.5751633986928109E-2</v>
      </c>
      <c r="F225" s="23">
        <v>0.11111111111111112</v>
      </c>
      <c r="G225" s="2"/>
      <c r="H225" s="24">
        <v>0.245</v>
      </c>
      <c r="I225" s="2">
        <v>1</v>
      </c>
      <c r="J225" s="6">
        <v>312</v>
      </c>
      <c r="K225" s="48" t="s">
        <v>24</v>
      </c>
    </row>
    <row r="226" spans="1:11" x14ac:dyDescent="0.35">
      <c r="A226" s="6">
        <v>313</v>
      </c>
      <c r="B226" t="s">
        <v>236</v>
      </c>
      <c r="C226" s="25">
        <v>0.123</v>
      </c>
      <c r="D226" s="24">
        <v>129.58536585365857</v>
      </c>
      <c r="E226" s="23">
        <v>5.6910569105691061E-2</v>
      </c>
      <c r="F226" s="23">
        <v>0.13821138211382114</v>
      </c>
      <c r="G226" s="2"/>
      <c r="H226" s="24">
        <v>0.245</v>
      </c>
      <c r="I226" s="2">
        <v>1</v>
      </c>
      <c r="J226" s="6">
        <v>313</v>
      </c>
      <c r="K226" s="48" t="s">
        <v>24</v>
      </c>
    </row>
    <row r="227" spans="1:11" x14ac:dyDescent="0.35">
      <c r="A227" s="6">
        <v>314</v>
      </c>
      <c r="B227" t="s">
        <v>237</v>
      </c>
      <c r="C227" s="23">
        <v>0.13800000000000001</v>
      </c>
      <c r="D227" s="24">
        <v>115.5</v>
      </c>
      <c r="E227" s="23">
        <v>5.0724637681159417E-2</v>
      </c>
      <c r="F227" s="23">
        <v>0.12318840579710144</v>
      </c>
      <c r="G227" s="2"/>
      <c r="H227" s="24">
        <v>0.245</v>
      </c>
      <c r="I227" s="2">
        <v>1</v>
      </c>
      <c r="J227" s="6">
        <v>314</v>
      </c>
      <c r="K227" s="48" t="s">
        <v>24</v>
      </c>
    </row>
    <row r="228" spans="1:11" x14ac:dyDescent="0.35">
      <c r="A228" s="6">
        <v>315</v>
      </c>
      <c r="B228" t="s">
        <v>238</v>
      </c>
      <c r="C228" s="25">
        <v>0.14699999999999999</v>
      </c>
      <c r="D228" s="24">
        <v>108.42857142857144</v>
      </c>
      <c r="E228" s="23">
        <v>4.7619047619047623E-2</v>
      </c>
      <c r="F228" s="23">
        <v>0.11564625850340136</v>
      </c>
      <c r="G228" s="2"/>
      <c r="H228" s="24">
        <v>0.245</v>
      </c>
      <c r="I228" s="2">
        <v>1</v>
      </c>
      <c r="J228" s="6">
        <v>315</v>
      </c>
      <c r="K228" s="48" t="s">
        <v>24</v>
      </c>
    </row>
    <row r="229" spans="1:11" x14ac:dyDescent="0.35">
      <c r="A229" s="6">
        <v>316</v>
      </c>
      <c r="B229" t="s">
        <v>239</v>
      </c>
      <c r="C229" s="23">
        <v>0.22</v>
      </c>
      <c r="D229" s="24">
        <v>72.450000000000017</v>
      </c>
      <c r="E229" s="23">
        <v>0.18636363636363637</v>
      </c>
      <c r="F229" s="23">
        <v>9.0909090909090925E-2</v>
      </c>
      <c r="G229" s="2"/>
      <c r="H229" s="24">
        <v>0.245</v>
      </c>
      <c r="I229" s="2">
        <v>2</v>
      </c>
      <c r="J229" s="6">
        <v>316</v>
      </c>
      <c r="K229" s="48" t="s">
        <v>24</v>
      </c>
    </row>
    <row r="230" spans="1:11" x14ac:dyDescent="0.35">
      <c r="A230" s="6">
        <v>317</v>
      </c>
      <c r="B230" t="s">
        <v>240</v>
      </c>
      <c r="C230" s="23">
        <v>0.92300000000000004</v>
      </c>
      <c r="D230" s="24">
        <v>50.310942578548214</v>
      </c>
      <c r="E230" s="23">
        <v>0.10509209100758396</v>
      </c>
      <c r="F230" s="23">
        <v>0.21451787648970747</v>
      </c>
      <c r="G230" s="2"/>
      <c r="H230" s="24">
        <v>1.054</v>
      </c>
      <c r="I230" s="2">
        <v>3</v>
      </c>
      <c r="J230" s="6">
        <v>317</v>
      </c>
      <c r="K230" s="48" t="s">
        <v>24</v>
      </c>
    </row>
    <row r="231" spans="1:11" x14ac:dyDescent="0.35">
      <c r="A231" s="6">
        <v>318</v>
      </c>
      <c r="B231" t="s">
        <v>241</v>
      </c>
      <c r="C231" s="23">
        <v>0.89400000000000002</v>
      </c>
      <c r="D231" s="24">
        <v>40.365771812080538</v>
      </c>
      <c r="E231" s="23">
        <v>0.12975391498881433</v>
      </c>
      <c r="F231" s="23">
        <v>0.36241610738255037</v>
      </c>
      <c r="G231" s="2"/>
      <c r="H231" s="24">
        <v>0.78900000000000003</v>
      </c>
      <c r="I231" s="2">
        <v>3</v>
      </c>
      <c r="J231" s="6">
        <v>318</v>
      </c>
      <c r="K231" s="48" t="s">
        <v>24</v>
      </c>
    </row>
    <row r="232" spans="1:11" x14ac:dyDescent="0.35">
      <c r="A232" s="6">
        <v>319</v>
      </c>
      <c r="B232" t="s">
        <v>242</v>
      </c>
      <c r="C232" s="25">
        <v>0.90600000000000003</v>
      </c>
      <c r="D232" s="24">
        <v>37.698675496688736</v>
      </c>
      <c r="E232" s="23">
        <v>0.13024282560706399</v>
      </c>
      <c r="F232" s="23">
        <v>0.39955849889624723</v>
      </c>
      <c r="G232" s="2"/>
      <c r="H232" s="24">
        <v>0.71099999999999997</v>
      </c>
      <c r="I232" s="2">
        <v>3</v>
      </c>
      <c r="J232" s="6">
        <v>319</v>
      </c>
      <c r="K232" s="48" t="s">
        <v>24</v>
      </c>
    </row>
    <row r="233" spans="1:11" x14ac:dyDescent="0.35">
      <c r="A233" s="6">
        <v>320</v>
      </c>
      <c r="B233" t="s">
        <v>243</v>
      </c>
      <c r="C233" s="23">
        <v>0.873</v>
      </c>
      <c r="D233" s="24">
        <v>39.123711340206185</v>
      </c>
      <c r="E233" s="23">
        <v>0.13516609392898052</v>
      </c>
      <c r="F233" s="23">
        <v>0.41466208476517752</v>
      </c>
      <c r="G233" s="2"/>
      <c r="H233" s="24">
        <v>0.71099999999999997</v>
      </c>
      <c r="I233" s="2">
        <v>3</v>
      </c>
      <c r="J233" s="6">
        <v>320</v>
      </c>
      <c r="K233" s="48" t="s">
        <v>24</v>
      </c>
    </row>
    <row r="234" spans="1:11" x14ac:dyDescent="0.35">
      <c r="A234" s="6">
        <v>321</v>
      </c>
      <c r="B234" t="s">
        <v>244</v>
      </c>
      <c r="C234" s="23">
        <v>0.872</v>
      </c>
      <c r="D234" s="24">
        <v>40.038990825688074</v>
      </c>
      <c r="E234" s="23">
        <v>0.15022935779816513</v>
      </c>
      <c r="F234" s="23">
        <v>0.37729357798165136</v>
      </c>
      <c r="G234" s="2"/>
      <c r="H234" s="24">
        <v>0.71499999999999997</v>
      </c>
      <c r="I234" s="2">
        <v>3</v>
      </c>
      <c r="J234" s="6">
        <v>321</v>
      </c>
      <c r="K234" s="48" t="s">
        <v>24</v>
      </c>
    </row>
    <row r="235" spans="1:11" x14ac:dyDescent="0.35">
      <c r="A235" s="6">
        <v>322</v>
      </c>
      <c r="B235" t="s">
        <v>245</v>
      </c>
      <c r="C235" s="23">
        <v>0.89900000000000002</v>
      </c>
      <c r="D235" s="24">
        <v>92.716351501668512</v>
      </c>
      <c r="E235" s="23">
        <v>0.11345939933259176</v>
      </c>
      <c r="F235" s="23">
        <v>0.16796440489432704</v>
      </c>
      <c r="G235" s="2"/>
      <c r="H235" s="24">
        <v>2.133</v>
      </c>
      <c r="I235" s="2">
        <v>1</v>
      </c>
      <c r="J235" s="6">
        <v>322</v>
      </c>
      <c r="K235" s="48" t="s">
        <v>24</v>
      </c>
    </row>
    <row r="236" spans="1:11" x14ac:dyDescent="0.35">
      <c r="A236" s="6">
        <v>323</v>
      </c>
      <c r="B236" t="s">
        <v>246</v>
      </c>
      <c r="C236" s="23">
        <v>0.90800000000000003</v>
      </c>
      <c r="D236" s="24">
        <v>73.939427312775322</v>
      </c>
      <c r="E236" s="23">
        <v>5.9471365638766517E-2</v>
      </c>
      <c r="F236" s="23">
        <v>0.1475770925110132</v>
      </c>
      <c r="G236" s="2"/>
      <c r="H236" s="24">
        <v>1.702</v>
      </c>
      <c r="I236" s="2">
        <v>3</v>
      </c>
      <c r="J236" s="6">
        <v>323</v>
      </c>
      <c r="K236" s="48" t="s">
        <v>24</v>
      </c>
    </row>
    <row r="237" spans="1:11" x14ac:dyDescent="0.35">
      <c r="A237" s="6">
        <v>324</v>
      </c>
      <c r="B237" t="s">
        <v>247</v>
      </c>
      <c r="C237" s="25">
        <v>0.89700000000000002</v>
      </c>
      <c r="D237" s="24">
        <v>74.84615384615384</v>
      </c>
      <c r="E237" s="23">
        <v>6.0200668896321072E-2</v>
      </c>
      <c r="F237" s="23">
        <v>0.14938684503901897</v>
      </c>
      <c r="G237" s="2"/>
      <c r="H237" s="24">
        <v>1.702</v>
      </c>
      <c r="I237" s="2">
        <v>3</v>
      </c>
      <c r="J237" s="6">
        <v>324</v>
      </c>
      <c r="K237" s="48" t="s">
        <v>24</v>
      </c>
    </row>
    <row r="238" spans="1:11" x14ac:dyDescent="0.35">
      <c r="A238" s="6">
        <v>325</v>
      </c>
      <c r="B238" t="s">
        <v>248</v>
      </c>
      <c r="C238" s="23">
        <v>0.91100000000000003</v>
      </c>
      <c r="D238" s="24">
        <v>64.68276619099889</v>
      </c>
      <c r="E238" s="23">
        <v>0.2908891328210757</v>
      </c>
      <c r="F238" s="23">
        <v>7.4643249176728863E-2</v>
      </c>
      <c r="G238" s="2"/>
      <c r="H238" s="24">
        <v>1.452</v>
      </c>
      <c r="I238" s="2">
        <v>3</v>
      </c>
      <c r="J238" s="6">
        <v>325</v>
      </c>
      <c r="K238" s="48" t="s">
        <v>24</v>
      </c>
    </row>
    <row r="239" spans="1:11" x14ac:dyDescent="0.35">
      <c r="A239" s="6">
        <v>326</v>
      </c>
      <c r="B239" t="s">
        <v>249</v>
      </c>
      <c r="C239" s="23">
        <v>0.88600000000000001</v>
      </c>
      <c r="D239" s="24">
        <v>65.41760722347631</v>
      </c>
      <c r="E239" s="23">
        <v>0.11512415349887134</v>
      </c>
      <c r="F239" s="23">
        <v>8.2392776523702041E-2</v>
      </c>
      <c r="G239" s="2"/>
      <c r="H239" s="24">
        <v>1.637</v>
      </c>
      <c r="I239" s="2">
        <v>3</v>
      </c>
      <c r="J239" s="6">
        <v>326</v>
      </c>
      <c r="K239" s="48" t="s">
        <v>24</v>
      </c>
    </row>
    <row r="240" spans="1:11" x14ac:dyDescent="0.35">
      <c r="A240" s="6">
        <v>327</v>
      </c>
      <c r="B240" t="s">
        <v>250</v>
      </c>
      <c r="C240" s="23">
        <v>0.872</v>
      </c>
      <c r="D240" s="24">
        <v>82.451834862385311</v>
      </c>
      <c r="E240" s="23">
        <v>8.027522935779817E-3</v>
      </c>
      <c r="F240" s="23">
        <v>8.830275229357798E-2</v>
      </c>
      <c r="G240" s="2"/>
      <c r="H240" s="24">
        <v>1.847</v>
      </c>
      <c r="I240" s="2">
        <v>3</v>
      </c>
      <c r="J240" s="6">
        <v>327</v>
      </c>
      <c r="K240" s="48" t="s">
        <v>24</v>
      </c>
    </row>
    <row r="241" spans="1:11" x14ac:dyDescent="0.35">
      <c r="A241" s="6">
        <v>328</v>
      </c>
      <c r="B241" t="s">
        <v>251</v>
      </c>
      <c r="C241" s="23">
        <v>0.872</v>
      </c>
      <c r="D241" s="24">
        <v>23.659403669724774</v>
      </c>
      <c r="E241" s="23">
        <v>2.4082568807339447E-2</v>
      </c>
      <c r="F241" s="23">
        <v>0.11238532110091744</v>
      </c>
      <c r="G241" s="2"/>
      <c r="H241" s="24">
        <v>0.38100000000000001</v>
      </c>
      <c r="I241" s="2">
        <v>3</v>
      </c>
      <c r="J241" s="6">
        <v>328</v>
      </c>
      <c r="K241" s="48" t="s">
        <v>24</v>
      </c>
    </row>
    <row r="242" spans="1:11" x14ac:dyDescent="0.35">
      <c r="A242" s="6">
        <v>329</v>
      </c>
      <c r="B242" t="s">
        <v>252</v>
      </c>
      <c r="C242" s="23">
        <v>0.872</v>
      </c>
      <c r="D242" s="24">
        <v>31.334862385321102</v>
      </c>
      <c r="E242" s="23">
        <v>6.8807339449541288E-2</v>
      </c>
      <c r="F242" s="23">
        <v>0.16169724770642202</v>
      </c>
      <c r="G242" s="2"/>
      <c r="H242" s="24">
        <v>0.44600000000000001</v>
      </c>
      <c r="I242" s="2">
        <v>3</v>
      </c>
      <c r="J242" s="6">
        <v>329</v>
      </c>
      <c r="K242" s="48" t="s">
        <v>24</v>
      </c>
    </row>
    <row r="243" spans="1:11" x14ac:dyDescent="0.35">
      <c r="A243" s="6">
        <v>330</v>
      </c>
      <c r="B243" t="s">
        <v>253</v>
      </c>
      <c r="C243" s="23">
        <v>0.84</v>
      </c>
      <c r="D243" s="24">
        <v>25.053571428571427</v>
      </c>
      <c r="E243" s="23">
        <v>0.48452380952380952</v>
      </c>
      <c r="F243" s="23">
        <v>2.8571428571428571E-2</v>
      </c>
      <c r="G243" s="2"/>
      <c r="H243" s="24">
        <v>0.371</v>
      </c>
      <c r="I243" s="2">
        <v>1</v>
      </c>
      <c r="J243" s="6">
        <v>330</v>
      </c>
      <c r="K243" s="48" t="s">
        <v>24</v>
      </c>
    </row>
    <row r="244" spans="1:11" x14ac:dyDescent="0.35">
      <c r="A244" s="6">
        <v>331</v>
      </c>
      <c r="B244" t="s">
        <v>254</v>
      </c>
      <c r="C244" s="23">
        <v>0.90700000000000003</v>
      </c>
      <c r="D244" s="24">
        <v>88.855567805953683</v>
      </c>
      <c r="E244" s="23">
        <v>0.37486218302094815</v>
      </c>
      <c r="F244" s="23">
        <v>0.13450937155457549</v>
      </c>
      <c r="G244" s="2"/>
      <c r="H244" s="24">
        <v>1.47</v>
      </c>
      <c r="I244" s="2">
        <v>3</v>
      </c>
      <c r="J244" s="6">
        <v>331</v>
      </c>
      <c r="K244" s="48" t="s">
        <v>24</v>
      </c>
    </row>
    <row r="245" spans="1:11" x14ac:dyDescent="0.35">
      <c r="A245" s="6">
        <v>332</v>
      </c>
      <c r="B245" t="s">
        <v>255</v>
      </c>
      <c r="C245" s="23">
        <v>0.94199999999999995</v>
      </c>
      <c r="D245" s="24">
        <v>126.35350318471338</v>
      </c>
      <c r="E245" s="23">
        <v>4.5647558386411886E-2</v>
      </c>
      <c r="F245" s="23">
        <v>0.23354564755838642</v>
      </c>
      <c r="G245" s="2"/>
      <c r="H245" s="24">
        <v>2.2719999999999998</v>
      </c>
      <c r="I245" s="2">
        <v>3</v>
      </c>
      <c r="J245" s="6">
        <v>332</v>
      </c>
      <c r="K245" s="48" t="s">
        <v>24</v>
      </c>
    </row>
    <row r="246" spans="1:11" x14ac:dyDescent="0.35">
      <c r="A246" s="6">
        <v>333</v>
      </c>
      <c r="B246" t="s">
        <v>256</v>
      </c>
      <c r="C246" s="23">
        <v>0.94599999999999995</v>
      </c>
      <c r="D246" s="24">
        <v>94.528541226215651</v>
      </c>
      <c r="E246" s="23">
        <v>6.4482029598308677E-2</v>
      </c>
      <c r="F246" s="23">
        <v>0.47463002114164904</v>
      </c>
      <c r="G246" s="2"/>
      <c r="H246" s="24">
        <v>1.6739999999999999</v>
      </c>
      <c r="I246" s="2">
        <v>3</v>
      </c>
      <c r="J246" s="6">
        <v>333</v>
      </c>
      <c r="K246" s="48" t="s">
        <v>24</v>
      </c>
    </row>
    <row r="247" spans="1:11" x14ac:dyDescent="0.35">
      <c r="A247" s="6">
        <v>334</v>
      </c>
      <c r="B247" t="s">
        <v>257</v>
      </c>
      <c r="C247" s="23">
        <v>0.92900000000000005</v>
      </c>
      <c r="D247" s="24">
        <v>84.077502691065661</v>
      </c>
      <c r="E247" s="23">
        <v>0.13132400430570504</v>
      </c>
      <c r="F247" s="23">
        <v>0.46178686759956938</v>
      </c>
      <c r="G247" s="2"/>
      <c r="H247" s="24">
        <v>1.4350000000000001</v>
      </c>
      <c r="I247" s="2">
        <v>3</v>
      </c>
      <c r="J247" s="6">
        <v>334</v>
      </c>
      <c r="K247" s="48" t="s">
        <v>24</v>
      </c>
    </row>
    <row r="248" spans="1:11" x14ac:dyDescent="0.35">
      <c r="A248" s="6">
        <v>335</v>
      </c>
      <c r="B248" t="s">
        <v>258</v>
      </c>
      <c r="C248" s="23">
        <v>0.88200000000000001</v>
      </c>
      <c r="D248" s="24">
        <v>41.227891156462583</v>
      </c>
      <c r="E248" s="23">
        <v>2.494331065759637E-2</v>
      </c>
      <c r="F248" s="23">
        <v>0.10657596371882086</v>
      </c>
      <c r="G248" s="2"/>
      <c r="H248" s="24">
        <v>0.56299999999999994</v>
      </c>
      <c r="I248" s="2">
        <v>1</v>
      </c>
      <c r="J248" s="6">
        <v>335</v>
      </c>
      <c r="K248" s="48" t="s">
        <v>24</v>
      </c>
    </row>
    <row r="249" spans="1:11" x14ac:dyDescent="0.35">
      <c r="A249" s="6">
        <v>336</v>
      </c>
      <c r="B249" t="s">
        <v>259</v>
      </c>
      <c r="C249" s="23">
        <v>0.9</v>
      </c>
      <c r="D249" s="24">
        <v>77.97</v>
      </c>
      <c r="E249" s="23">
        <v>0.04</v>
      </c>
      <c r="F249" s="23">
        <v>0.47777777777777775</v>
      </c>
      <c r="G249" s="2"/>
      <c r="H249" s="24">
        <v>0.871</v>
      </c>
      <c r="I249" s="2">
        <v>3</v>
      </c>
      <c r="J249" s="6">
        <v>336</v>
      </c>
      <c r="K249" s="48" t="s">
        <v>24</v>
      </c>
    </row>
    <row r="250" spans="1:11" x14ac:dyDescent="0.35">
      <c r="A250" s="6">
        <v>337</v>
      </c>
      <c r="B250" t="s">
        <v>260</v>
      </c>
      <c r="C250" s="23">
        <v>0.88800000000000001</v>
      </c>
      <c r="D250" s="24">
        <v>41.41554054054054</v>
      </c>
      <c r="E250" s="23">
        <v>7.2072072072072071E-2</v>
      </c>
      <c r="F250" s="23">
        <v>0.48986486486486491</v>
      </c>
      <c r="G250" s="2"/>
      <c r="H250" s="24">
        <v>0.626</v>
      </c>
      <c r="I250" s="2">
        <v>3</v>
      </c>
      <c r="J250" s="6">
        <v>337</v>
      </c>
      <c r="K250" s="48" t="s">
        <v>24</v>
      </c>
    </row>
    <row r="251" spans="1:11" x14ac:dyDescent="0.35">
      <c r="A251" s="6">
        <v>338</v>
      </c>
      <c r="B251" t="s">
        <v>261</v>
      </c>
      <c r="C251" s="23">
        <v>0.88600000000000001</v>
      </c>
      <c r="D251" s="24">
        <v>41.89841986455982</v>
      </c>
      <c r="E251" s="23">
        <v>0.37810383747178333</v>
      </c>
      <c r="F251" s="23">
        <v>0.12979683972911965</v>
      </c>
      <c r="G251" s="2"/>
      <c r="H251" s="24">
        <v>0.56200000000000006</v>
      </c>
      <c r="I251" s="2">
        <v>1</v>
      </c>
      <c r="J251" s="6">
        <v>338</v>
      </c>
      <c r="K251" s="48" t="s">
        <v>24</v>
      </c>
    </row>
    <row r="252" spans="1:11" x14ac:dyDescent="0.35">
      <c r="A252" s="6">
        <v>339</v>
      </c>
      <c r="B252" t="s">
        <v>262</v>
      </c>
      <c r="C252" s="23">
        <v>0.88500000000000001</v>
      </c>
      <c r="D252" s="24">
        <v>41.945762711864404</v>
      </c>
      <c r="E252" s="23">
        <v>0.37853107344632769</v>
      </c>
      <c r="F252" s="23">
        <v>0.12994350282485878</v>
      </c>
      <c r="G252" s="2"/>
      <c r="H252" s="24">
        <v>0.56200000000000006</v>
      </c>
      <c r="I252" s="2">
        <v>1</v>
      </c>
      <c r="J252" s="6">
        <v>339</v>
      </c>
      <c r="K252" s="48" t="s">
        <v>24</v>
      </c>
    </row>
    <row r="253" spans="1:11" x14ac:dyDescent="0.35">
      <c r="A253" s="6">
        <v>340</v>
      </c>
      <c r="B253" t="s">
        <v>263</v>
      </c>
      <c r="C253" s="23">
        <v>0.88300000000000001</v>
      </c>
      <c r="D253" s="24">
        <v>42.040770101925254</v>
      </c>
      <c r="E253" s="23">
        <v>0.37938844847112119</v>
      </c>
      <c r="F253" s="23">
        <v>0.13023782559456398</v>
      </c>
      <c r="G253" s="2"/>
      <c r="H253" s="24">
        <v>0.56200000000000006</v>
      </c>
      <c r="I253" s="2">
        <v>1</v>
      </c>
      <c r="J253" s="6">
        <v>340</v>
      </c>
      <c r="K253" s="48" t="s">
        <v>24</v>
      </c>
    </row>
    <row r="254" spans="1:11" x14ac:dyDescent="0.35">
      <c r="A254" s="6">
        <v>341</v>
      </c>
      <c r="B254" t="s">
        <v>264</v>
      </c>
      <c r="C254" s="23">
        <v>0.874</v>
      </c>
      <c r="D254" s="24">
        <v>49.026315789473692</v>
      </c>
      <c r="E254" s="23">
        <v>6.1784897025171634E-2</v>
      </c>
      <c r="F254" s="23">
        <v>0.51830663615560646</v>
      </c>
      <c r="G254" s="2"/>
      <c r="H254" s="24">
        <v>0.65900000000000003</v>
      </c>
      <c r="I254" s="2">
        <v>3</v>
      </c>
      <c r="J254" s="6">
        <v>341</v>
      </c>
      <c r="K254" s="48" t="s">
        <v>24</v>
      </c>
    </row>
    <row r="255" spans="1:11" x14ac:dyDescent="0.35">
      <c r="A255" s="6">
        <v>342</v>
      </c>
      <c r="B255" t="s">
        <v>265</v>
      </c>
      <c r="C255" s="23">
        <v>0.873</v>
      </c>
      <c r="D255" s="24">
        <v>49.082474226804123</v>
      </c>
      <c r="E255" s="23">
        <v>6.1855670103092779E-2</v>
      </c>
      <c r="F255" s="23">
        <v>0.51890034364261173</v>
      </c>
      <c r="G255" s="2"/>
      <c r="H255" s="24">
        <v>0.65900000000000003</v>
      </c>
      <c r="I255" s="2">
        <v>3</v>
      </c>
      <c r="J255" s="6">
        <v>342</v>
      </c>
      <c r="K255" s="48" t="s">
        <v>24</v>
      </c>
    </row>
    <row r="256" spans="1:11" x14ac:dyDescent="0.35">
      <c r="A256" s="6">
        <v>343</v>
      </c>
      <c r="B256" t="s">
        <v>266</v>
      </c>
      <c r="C256" s="23">
        <v>0.875</v>
      </c>
      <c r="D256" s="24">
        <v>48.970285714285716</v>
      </c>
      <c r="E256" s="23">
        <v>6.1714285714285708E-2</v>
      </c>
      <c r="F256" s="23">
        <v>0.51771428571428568</v>
      </c>
      <c r="G256" s="2"/>
      <c r="H256" s="24">
        <v>0.65900000000000003</v>
      </c>
      <c r="I256" s="2">
        <v>3</v>
      </c>
      <c r="J256" s="6">
        <v>343</v>
      </c>
      <c r="K256" s="48" t="s">
        <v>24</v>
      </c>
    </row>
    <row r="257" spans="1:11" x14ac:dyDescent="0.35">
      <c r="A257" s="6">
        <v>344</v>
      </c>
      <c r="B257" t="s">
        <v>267</v>
      </c>
      <c r="C257" s="23">
        <v>0.876</v>
      </c>
      <c r="D257" s="24">
        <v>48.914383561643845</v>
      </c>
      <c r="E257" s="23">
        <v>6.164383561643836E-2</v>
      </c>
      <c r="F257" s="23">
        <v>0.51712328767123295</v>
      </c>
      <c r="G257" s="2"/>
      <c r="H257" s="24">
        <v>0.65900000000000003</v>
      </c>
      <c r="I257" s="2">
        <v>3</v>
      </c>
      <c r="J257" s="6">
        <v>344</v>
      </c>
      <c r="K257" s="48" t="s">
        <v>24</v>
      </c>
    </row>
    <row r="258" spans="1:11" x14ac:dyDescent="0.35">
      <c r="A258" s="6">
        <v>345</v>
      </c>
      <c r="B258" t="s">
        <v>268</v>
      </c>
      <c r="C258" s="23">
        <v>0.874</v>
      </c>
      <c r="D258" s="24">
        <v>49.026315789473692</v>
      </c>
      <c r="E258" s="23">
        <v>6.1784897025171634E-2</v>
      </c>
      <c r="F258" s="23">
        <v>0.51830663615560646</v>
      </c>
      <c r="G258" s="2"/>
      <c r="H258" s="24">
        <v>0.65900000000000003</v>
      </c>
      <c r="I258" s="2">
        <v>3</v>
      </c>
      <c r="J258" s="6">
        <v>345</v>
      </c>
      <c r="K258" s="48" t="s">
        <v>24</v>
      </c>
    </row>
    <row r="259" spans="1:11" x14ac:dyDescent="0.35">
      <c r="A259" s="6">
        <v>346</v>
      </c>
      <c r="B259" t="s">
        <v>269</v>
      </c>
      <c r="C259" s="23">
        <v>0.872</v>
      </c>
      <c r="D259" s="24">
        <v>49.297018348623858</v>
      </c>
      <c r="E259" s="23">
        <v>6.8807339449541288E-2</v>
      </c>
      <c r="F259" s="23">
        <v>0.52064220183486232</v>
      </c>
      <c r="G259" s="2"/>
      <c r="H259" s="24">
        <v>0.66</v>
      </c>
      <c r="I259" s="2">
        <v>3</v>
      </c>
      <c r="J259" s="6">
        <v>346</v>
      </c>
      <c r="K259" s="48" t="s">
        <v>24</v>
      </c>
    </row>
    <row r="260" spans="1:11" x14ac:dyDescent="0.35">
      <c r="A260" s="6">
        <v>347</v>
      </c>
      <c r="B260" t="s">
        <v>270</v>
      </c>
      <c r="C260" s="23">
        <v>0.872</v>
      </c>
      <c r="D260" s="24">
        <v>49.534403669724774</v>
      </c>
      <c r="E260" s="23">
        <v>4.1284403669724766E-2</v>
      </c>
      <c r="F260" s="23">
        <v>0.53899082568807344</v>
      </c>
      <c r="G260" s="2"/>
      <c r="H260" s="24">
        <v>0.66400000000000003</v>
      </c>
      <c r="I260" s="2">
        <v>3</v>
      </c>
      <c r="J260" s="6">
        <v>347</v>
      </c>
      <c r="K260" s="48" t="s">
        <v>24</v>
      </c>
    </row>
    <row r="261" spans="1:11" x14ac:dyDescent="0.35">
      <c r="A261" s="6">
        <v>348</v>
      </c>
      <c r="B261" t="s">
        <v>271</v>
      </c>
      <c r="C261" s="23">
        <v>0.88500000000000001</v>
      </c>
      <c r="D261" s="24">
        <v>44.518644067796615</v>
      </c>
      <c r="E261" s="23">
        <v>6.3276836158192087E-2</v>
      </c>
      <c r="F261" s="23">
        <v>0.39661016949152544</v>
      </c>
      <c r="G261" s="2"/>
      <c r="H261" s="24">
        <v>0.67900000000000005</v>
      </c>
      <c r="I261" s="2">
        <v>3</v>
      </c>
      <c r="J261" s="6">
        <v>348</v>
      </c>
      <c r="K261" s="48" t="s">
        <v>24</v>
      </c>
    </row>
    <row r="262" spans="1:11" x14ac:dyDescent="0.35">
      <c r="A262" s="6">
        <v>349</v>
      </c>
      <c r="B262" t="s">
        <v>272</v>
      </c>
      <c r="C262" s="23">
        <v>0.88500000000000001</v>
      </c>
      <c r="D262" s="24">
        <v>43.972881355932202</v>
      </c>
      <c r="E262" s="23">
        <v>6.3276836158192087E-2</v>
      </c>
      <c r="F262" s="23">
        <v>0.39661016949152544</v>
      </c>
      <c r="G262" s="2"/>
      <c r="H262" s="24">
        <v>0.67400000000000004</v>
      </c>
      <c r="I262" s="2">
        <v>3</v>
      </c>
      <c r="J262" s="6">
        <v>349</v>
      </c>
      <c r="K262" s="48" t="s">
        <v>24</v>
      </c>
    </row>
    <row r="263" spans="1:11" x14ac:dyDescent="0.35">
      <c r="A263" s="6">
        <v>350</v>
      </c>
      <c r="B263" t="s">
        <v>273</v>
      </c>
      <c r="C263" s="23">
        <v>9.4E-2</v>
      </c>
      <c r="D263" s="24">
        <v>22.021276595744677</v>
      </c>
      <c r="E263" s="23">
        <v>9.5744680851063829E-2</v>
      </c>
      <c r="F263" s="23">
        <v>0.25531914893617025</v>
      </c>
      <c r="G263" s="2"/>
      <c r="H263" s="24">
        <v>0.02</v>
      </c>
      <c r="I263" s="2">
        <v>1</v>
      </c>
      <c r="J263" s="6">
        <v>350</v>
      </c>
      <c r="K263" s="48" t="s">
        <v>24</v>
      </c>
    </row>
    <row r="264" spans="1:11" x14ac:dyDescent="0.35">
      <c r="A264" s="6">
        <v>351</v>
      </c>
      <c r="B264" t="s">
        <v>274</v>
      </c>
      <c r="C264" s="23">
        <v>1</v>
      </c>
      <c r="D264" s="24">
        <v>63.273000000000003</v>
      </c>
      <c r="E264" s="23">
        <v>0</v>
      </c>
      <c r="F264" s="23">
        <v>0</v>
      </c>
      <c r="G264" s="2"/>
      <c r="H264" s="24">
        <v>0.93300000000000005</v>
      </c>
      <c r="I264" s="2">
        <v>3</v>
      </c>
      <c r="J264" s="6">
        <v>351</v>
      </c>
      <c r="K264" s="48" t="s">
        <v>24</v>
      </c>
    </row>
    <row r="265" spans="1:11" x14ac:dyDescent="0.35">
      <c r="A265" s="6">
        <v>352</v>
      </c>
      <c r="B265" t="s">
        <v>275</v>
      </c>
      <c r="C265" s="23">
        <v>0.26</v>
      </c>
      <c r="D265" s="24">
        <v>7.4307692307692319</v>
      </c>
      <c r="E265" s="23">
        <v>4.6153846153846149E-2</v>
      </c>
      <c r="F265" s="23">
        <v>4.230769230769231E-2</v>
      </c>
      <c r="G265" s="2"/>
      <c r="H265" s="24">
        <v>3.5999999999999997E-2</v>
      </c>
      <c r="I265" s="2">
        <v>1</v>
      </c>
      <c r="J265" s="6">
        <v>352</v>
      </c>
      <c r="K265" s="48" t="s">
        <v>24</v>
      </c>
    </row>
    <row r="266" spans="1:11" x14ac:dyDescent="0.35">
      <c r="A266" s="6">
        <v>353</v>
      </c>
      <c r="B266" t="s">
        <v>276</v>
      </c>
      <c r="C266" s="23">
        <v>0.72299999999999998</v>
      </c>
      <c r="D266" s="24">
        <v>38.556016597510371</v>
      </c>
      <c r="E266" s="23">
        <v>0</v>
      </c>
      <c r="F266" s="23">
        <v>0.13831258644536651</v>
      </c>
      <c r="G266" s="2"/>
      <c r="H266" s="24">
        <v>0.32600000000000001</v>
      </c>
      <c r="I266" s="2">
        <v>3</v>
      </c>
      <c r="J266" s="6">
        <v>353</v>
      </c>
      <c r="K266" s="48" t="s">
        <v>24</v>
      </c>
    </row>
    <row r="267" spans="1:11" x14ac:dyDescent="0.35">
      <c r="A267" s="6">
        <v>354</v>
      </c>
      <c r="B267" t="s">
        <v>277</v>
      </c>
      <c r="C267" s="23">
        <v>0.91500000000000004</v>
      </c>
      <c r="D267" s="24">
        <v>42.380327868852461</v>
      </c>
      <c r="E267" s="23">
        <v>0.16721311475409834</v>
      </c>
      <c r="F267" s="23">
        <v>0.10491803278688523</v>
      </c>
      <c r="G267" s="2"/>
      <c r="H267" s="24">
        <v>0.36699999999999999</v>
      </c>
      <c r="I267" s="2">
        <v>1</v>
      </c>
      <c r="J267" s="6">
        <v>354</v>
      </c>
      <c r="K267" s="48" t="s">
        <v>24</v>
      </c>
    </row>
    <row r="268" spans="1:11" x14ac:dyDescent="0.35">
      <c r="A268" s="6">
        <v>355</v>
      </c>
      <c r="B268" t="s">
        <v>278</v>
      </c>
      <c r="C268" s="23">
        <v>0.89800000000000002</v>
      </c>
      <c r="D268" s="24">
        <v>43.182628062360806</v>
      </c>
      <c r="E268" s="23">
        <v>0.17037861915367483</v>
      </c>
      <c r="F268" s="23">
        <v>0.10690423162583519</v>
      </c>
      <c r="G268" s="2"/>
      <c r="H268" s="24">
        <v>0.36699999999999999</v>
      </c>
      <c r="I268" s="2">
        <v>1</v>
      </c>
      <c r="J268" s="6">
        <v>355</v>
      </c>
      <c r="K268" s="48" t="s">
        <v>24</v>
      </c>
    </row>
    <row r="269" spans="1:11" x14ac:dyDescent="0.35">
      <c r="A269" s="6">
        <v>356</v>
      </c>
      <c r="B269" t="s">
        <v>279</v>
      </c>
      <c r="C269" s="23">
        <v>0.90300000000000002</v>
      </c>
      <c r="D269" s="24">
        <v>42.943521594684391</v>
      </c>
      <c r="E269" s="23">
        <v>0.16943521594684385</v>
      </c>
      <c r="F269" s="23">
        <v>0.10631229235880399</v>
      </c>
      <c r="G269" s="2"/>
      <c r="H269" s="24">
        <v>0.36699999999999999</v>
      </c>
      <c r="I269" s="2">
        <v>1</v>
      </c>
      <c r="J269" s="6">
        <v>356</v>
      </c>
      <c r="K269" s="48" t="s">
        <v>24</v>
      </c>
    </row>
    <row r="270" spans="1:11" x14ac:dyDescent="0.35">
      <c r="A270" s="6">
        <v>357</v>
      </c>
      <c r="B270" t="s">
        <v>280</v>
      </c>
      <c r="C270" s="23">
        <v>0.91200000000000003</v>
      </c>
      <c r="D270" s="24">
        <v>42.519736842105267</v>
      </c>
      <c r="E270" s="23">
        <v>0.16776315789473681</v>
      </c>
      <c r="F270" s="23">
        <v>0.10526315789473682</v>
      </c>
      <c r="G270" s="2"/>
      <c r="H270" s="24">
        <v>0.36699999999999999</v>
      </c>
      <c r="I270" s="2">
        <v>1</v>
      </c>
      <c r="J270" s="6">
        <v>357</v>
      </c>
      <c r="K270" s="48" t="s">
        <v>24</v>
      </c>
    </row>
    <row r="271" spans="1:11" x14ac:dyDescent="0.35">
      <c r="A271" s="6">
        <v>358</v>
      </c>
      <c r="B271" t="s">
        <v>281</v>
      </c>
      <c r="C271" s="23">
        <v>0.73</v>
      </c>
      <c r="D271" s="24">
        <v>74.671232876712338</v>
      </c>
      <c r="E271" s="23">
        <v>1.3698630136986301E-3</v>
      </c>
      <c r="F271" s="23">
        <v>5.890410958904109E-2</v>
      </c>
      <c r="G271" s="2"/>
      <c r="H271" s="24">
        <v>0.745</v>
      </c>
      <c r="I271" s="2">
        <v>3</v>
      </c>
      <c r="J271" s="6">
        <v>358</v>
      </c>
      <c r="K271" s="48" t="s">
        <v>24</v>
      </c>
    </row>
    <row r="272" spans="1:11" x14ac:dyDescent="0.35">
      <c r="A272" s="6">
        <v>359</v>
      </c>
      <c r="B272" t="s">
        <v>282</v>
      </c>
      <c r="C272" s="23">
        <v>0.73399999999999999</v>
      </c>
      <c r="D272" s="24">
        <v>74.264305177111737</v>
      </c>
      <c r="E272" s="23">
        <v>1.3623978201634879E-3</v>
      </c>
      <c r="F272" s="23">
        <v>5.8583106267029977E-2</v>
      </c>
      <c r="G272" s="2"/>
      <c r="H272" s="24">
        <v>0.745</v>
      </c>
      <c r="I272" s="2">
        <v>3</v>
      </c>
      <c r="J272" s="6">
        <v>359</v>
      </c>
      <c r="K272" s="48" t="s">
        <v>24</v>
      </c>
    </row>
    <row r="273" spans="1:11" x14ac:dyDescent="0.35">
      <c r="A273" s="6">
        <v>360</v>
      </c>
      <c r="B273" t="s">
        <v>283</v>
      </c>
      <c r="C273" s="23">
        <v>0.94</v>
      </c>
      <c r="D273" s="24">
        <v>78.836170212765964</v>
      </c>
      <c r="E273" s="23">
        <v>7.9787234042553196E-2</v>
      </c>
      <c r="F273" s="23">
        <v>0.22553191489361704</v>
      </c>
      <c r="G273" s="2"/>
      <c r="H273" s="24">
        <v>1.224</v>
      </c>
      <c r="I273" s="2">
        <v>3</v>
      </c>
      <c r="J273" s="6">
        <v>360</v>
      </c>
      <c r="K273" s="48" t="s">
        <v>24</v>
      </c>
    </row>
    <row r="274" spans="1:11" x14ac:dyDescent="0.35">
      <c r="A274" s="6">
        <v>361</v>
      </c>
      <c r="B274" t="s">
        <v>284</v>
      </c>
      <c r="C274" s="23">
        <v>0.90600000000000003</v>
      </c>
      <c r="D274" s="24">
        <v>60.317880794701985</v>
      </c>
      <c r="E274" s="23">
        <v>0.18432671081677701</v>
      </c>
      <c r="F274" s="23">
        <v>0.42273730684326705</v>
      </c>
      <c r="G274" s="2"/>
      <c r="H274" s="24">
        <v>0.86299999999999999</v>
      </c>
      <c r="I274" s="2">
        <v>3</v>
      </c>
      <c r="J274" s="6">
        <v>361</v>
      </c>
      <c r="K274" s="48" t="s">
        <v>24</v>
      </c>
    </row>
    <row r="275" spans="1:11" x14ac:dyDescent="0.35">
      <c r="A275" s="6">
        <v>362</v>
      </c>
      <c r="B275" t="s">
        <v>285</v>
      </c>
      <c r="C275" s="23">
        <v>0.92100000000000004</v>
      </c>
      <c r="D275" s="24">
        <v>53.192182410423456</v>
      </c>
      <c r="E275" s="23">
        <v>0.26818675352877308</v>
      </c>
      <c r="F275" s="23">
        <v>0.31053203040173727</v>
      </c>
      <c r="G275" s="2"/>
      <c r="H275" s="24">
        <v>0.76500000000000001</v>
      </c>
      <c r="I275" s="2">
        <v>3</v>
      </c>
      <c r="J275" s="6">
        <v>362</v>
      </c>
      <c r="K275" s="48" t="s">
        <v>24</v>
      </c>
    </row>
    <row r="276" spans="1:11" x14ac:dyDescent="0.35">
      <c r="A276" s="6">
        <v>363</v>
      </c>
      <c r="B276" t="s">
        <v>286</v>
      </c>
      <c r="C276" s="23">
        <v>0.91300000000000003</v>
      </c>
      <c r="D276" s="24">
        <v>47.158817086527939</v>
      </c>
      <c r="E276" s="23">
        <v>0.40744797371303398</v>
      </c>
      <c r="F276" s="23">
        <v>0.23439211391018619</v>
      </c>
      <c r="G276" s="2"/>
      <c r="H276" s="24">
        <v>0.66100000000000003</v>
      </c>
      <c r="I276" s="2">
        <v>3</v>
      </c>
      <c r="J276" s="6">
        <v>363</v>
      </c>
      <c r="K276" s="48" t="s">
        <v>24</v>
      </c>
    </row>
    <row r="277" spans="1:11" x14ac:dyDescent="0.35">
      <c r="A277" s="6">
        <v>364</v>
      </c>
      <c r="B277" t="s">
        <v>287</v>
      </c>
      <c r="C277" s="23">
        <v>0.88700000000000001</v>
      </c>
      <c r="D277" s="24">
        <v>52.275084554678692</v>
      </c>
      <c r="E277" s="23">
        <v>0.2311161217587373</v>
      </c>
      <c r="F277" s="23">
        <v>0.37204058624577224</v>
      </c>
      <c r="G277" s="2"/>
      <c r="H277" s="24">
        <v>0.69799999999999995</v>
      </c>
      <c r="I277" s="2">
        <v>3</v>
      </c>
      <c r="J277" s="6">
        <v>364</v>
      </c>
      <c r="K277" s="48" t="s">
        <v>24</v>
      </c>
    </row>
    <row r="278" spans="1:11" x14ac:dyDescent="0.35">
      <c r="A278" s="6">
        <v>365</v>
      </c>
      <c r="B278" t="s">
        <v>288</v>
      </c>
      <c r="C278" s="23">
        <v>0.89100000000000001</v>
      </c>
      <c r="D278" s="24">
        <v>52.040404040404042</v>
      </c>
      <c r="E278" s="23">
        <v>0.23007856341189672</v>
      </c>
      <c r="F278" s="23">
        <v>0.37037037037037041</v>
      </c>
      <c r="G278" s="2"/>
      <c r="H278" s="24">
        <v>0.69799999999999995</v>
      </c>
      <c r="I278" s="2">
        <v>3</v>
      </c>
      <c r="J278" s="6">
        <v>365</v>
      </c>
      <c r="K278" s="48" t="s">
        <v>24</v>
      </c>
    </row>
    <row r="279" spans="1:11" x14ac:dyDescent="0.35">
      <c r="A279" s="6">
        <v>366</v>
      </c>
      <c r="B279" t="s">
        <v>289</v>
      </c>
      <c r="C279" s="23">
        <v>0.89</v>
      </c>
      <c r="D279" s="24">
        <v>52.098876404494391</v>
      </c>
      <c r="E279" s="23">
        <v>0.2303370786516854</v>
      </c>
      <c r="F279" s="23">
        <v>0.3707865168539326</v>
      </c>
      <c r="G279" s="2"/>
      <c r="H279" s="24">
        <v>0.69799999999999995</v>
      </c>
      <c r="I279" s="2">
        <v>3</v>
      </c>
      <c r="J279" s="6">
        <v>366</v>
      </c>
      <c r="K279" s="48" t="s">
        <v>24</v>
      </c>
    </row>
    <row r="280" spans="1:11" x14ac:dyDescent="0.35">
      <c r="A280" s="6">
        <v>367</v>
      </c>
      <c r="B280" t="s">
        <v>290</v>
      </c>
      <c r="C280" s="23">
        <v>0.89</v>
      </c>
      <c r="D280" s="24">
        <v>52.098876404494391</v>
      </c>
      <c r="E280" s="23">
        <v>0.2303370786516854</v>
      </c>
      <c r="F280" s="23">
        <v>0.3707865168539326</v>
      </c>
      <c r="G280" s="2"/>
      <c r="H280" s="24">
        <v>0.69799999999999995</v>
      </c>
      <c r="I280" s="2">
        <v>3</v>
      </c>
      <c r="J280" s="6">
        <v>367</v>
      </c>
      <c r="K280" s="48" t="s">
        <v>24</v>
      </c>
    </row>
    <row r="281" spans="1:11" x14ac:dyDescent="0.35">
      <c r="A281" s="6">
        <v>368</v>
      </c>
      <c r="B281" t="s">
        <v>291</v>
      </c>
      <c r="C281" s="23">
        <v>0.91400000000000003</v>
      </c>
      <c r="D281" s="24">
        <v>65.829321663019698</v>
      </c>
      <c r="E281" s="23">
        <v>0.18052516411378552</v>
      </c>
      <c r="F281" s="23">
        <v>0.19912472647702403</v>
      </c>
      <c r="G281" s="2"/>
      <c r="H281" s="24">
        <v>0.97599999999999998</v>
      </c>
      <c r="I281" s="2">
        <v>3</v>
      </c>
      <c r="J281" s="6">
        <v>368</v>
      </c>
      <c r="K281" s="48" t="s">
        <v>24</v>
      </c>
    </row>
    <row r="282" spans="1:11" x14ac:dyDescent="0.35">
      <c r="A282" s="6">
        <v>369</v>
      </c>
      <c r="B282" t="s">
        <v>292</v>
      </c>
      <c r="C282" s="23">
        <v>0.91400000000000003</v>
      </c>
      <c r="D282" s="24">
        <v>68.320568927789935</v>
      </c>
      <c r="E282" s="23">
        <v>0.31181619256017501</v>
      </c>
      <c r="F282" s="23">
        <v>0.15317286652078771</v>
      </c>
      <c r="G282" s="2"/>
      <c r="H282" s="24">
        <v>1.159</v>
      </c>
      <c r="I282" s="2">
        <v>1</v>
      </c>
      <c r="J282" s="6">
        <v>369</v>
      </c>
      <c r="K282" s="48" t="s">
        <v>24</v>
      </c>
    </row>
    <row r="283" spans="1:11" x14ac:dyDescent="0.35">
      <c r="A283" s="6">
        <v>370</v>
      </c>
      <c r="B283" t="s">
        <v>293</v>
      </c>
      <c r="C283" s="23">
        <v>0.125</v>
      </c>
      <c r="D283" s="24">
        <v>16.559999999999999</v>
      </c>
      <c r="E283" s="23">
        <v>0.17599999999999999</v>
      </c>
      <c r="F283" s="23">
        <v>0.16</v>
      </c>
      <c r="G283" s="2"/>
      <c r="H283" s="24">
        <v>0.02</v>
      </c>
      <c r="I283" s="2">
        <v>1</v>
      </c>
      <c r="J283" s="6">
        <v>370</v>
      </c>
      <c r="K283" s="48" t="s">
        <v>24</v>
      </c>
    </row>
    <row r="284" spans="1:11" x14ac:dyDescent="0.35">
      <c r="A284" s="6">
        <v>371</v>
      </c>
      <c r="B284" t="s">
        <v>294</v>
      </c>
      <c r="C284" s="25">
        <v>0.88300000000000001</v>
      </c>
      <c r="D284" s="24">
        <v>71.500566251415634</v>
      </c>
      <c r="E284" s="23">
        <v>6.1155152887882223E-2</v>
      </c>
      <c r="F284" s="23">
        <v>2.6047565118912798E-2</v>
      </c>
      <c r="G284" s="2"/>
      <c r="H284" s="24">
        <v>0.92700000000000005</v>
      </c>
      <c r="I284" s="2">
        <v>3</v>
      </c>
      <c r="J284" s="6">
        <v>371</v>
      </c>
      <c r="K284" s="48" t="s">
        <v>24</v>
      </c>
    </row>
    <row r="285" spans="1:11" x14ac:dyDescent="0.35">
      <c r="A285" s="6">
        <v>372</v>
      </c>
      <c r="B285" t="s">
        <v>295</v>
      </c>
      <c r="C285" s="23">
        <v>0.88100000000000001</v>
      </c>
      <c r="D285" s="24">
        <v>71.662883087400687</v>
      </c>
      <c r="E285" s="23">
        <v>6.1293984108967081E-2</v>
      </c>
      <c r="F285" s="23">
        <v>2.6106696935300794E-2</v>
      </c>
      <c r="G285" s="2"/>
      <c r="H285" s="24">
        <v>0.92700000000000005</v>
      </c>
      <c r="I285" s="2">
        <v>3</v>
      </c>
      <c r="J285" s="6">
        <v>372</v>
      </c>
      <c r="K285" s="48" t="s">
        <v>24</v>
      </c>
    </row>
    <row r="286" spans="1:11" x14ac:dyDescent="0.35">
      <c r="A286" s="6">
        <v>373</v>
      </c>
      <c r="B286" t="s">
        <v>296</v>
      </c>
      <c r="C286" s="25">
        <v>0.874</v>
      </c>
      <c r="D286" s="24">
        <v>72.236842105263165</v>
      </c>
      <c r="E286" s="23">
        <v>6.1784897025171634E-2</v>
      </c>
      <c r="F286" s="23">
        <v>2.6315789473684213E-2</v>
      </c>
      <c r="G286" s="2"/>
      <c r="H286" s="24">
        <v>0.92700000000000005</v>
      </c>
      <c r="I286" s="2">
        <v>3</v>
      </c>
      <c r="J286" s="6">
        <v>373</v>
      </c>
      <c r="K286" s="48" t="s">
        <v>24</v>
      </c>
    </row>
    <row r="287" spans="1:11" x14ac:dyDescent="0.35">
      <c r="A287" s="6">
        <v>374</v>
      </c>
      <c r="B287" t="s">
        <v>297</v>
      </c>
      <c r="C287" s="23">
        <v>0.88</v>
      </c>
      <c r="D287" s="24">
        <v>85.622727272727275</v>
      </c>
      <c r="E287" s="23">
        <v>2.2727272727272731E-3</v>
      </c>
      <c r="F287" s="23">
        <v>1.2500000000000002E-2</v>
      </c>
      <c r="G287" s="2"/>
      <c r="H287" s="24">
        <v>1.1120000000000001</v>
      </c>
      <c r="I287" s="2">
        <v>3</v>
      </c>
      <c r="J287" s="6">
        <v>374</v>
      </c>
      <c r="K287" s="48" t="s">
        <v>24</v>
      </c>
    </row>
    <row r="288" spans="1:11" x14ac:dyDescent="0.35">
      <c r="A288" s="6">
        <v>375</v>
      </c>
      <c r="B288" t="s">
        <v>298</v>
      </c>
      <c r="C288" s="23">
        <v>6.3E-2</v>
      </c>
      <c r="D288" s="24">
        <v>32.857142857142854</v>
      </c>
      <c r="E288" s="23">
        <v>9.5238095238095247E-2</v>
      </c>
      <c r="F288" s="23">
        <v>0.15873015873015872</v>
      </c>
      <c r="G288" s="2"/>
      <c r="H288" s="24">
        <v>0.02</v>
      </c>
      <c r="I288" s="2">
        <v>1</v>
      </c>
      <c r="J288" s="6">
        <v>375</v>
      </c>
      <c r="K288" s="48" t="s">
        <v>24</v>
      </c>
    </row>
    <row r="289" spans="1:11" x14ac:dyDescent="0.35">
      <c r="A289" s="6">
        <v>376</v>
      </c>
      <c r="B289" t="s">
        <v>299</v>
      </c>
      <c r="C289" s="23">
        <v>0.877</v>
      </c>
      <c r="D289" s="24">
        <v>31.549600912200685</v>
      </c>
      <c r="E289" s="23">
        <v>2.5085518814139111E-2</v>
      </c>
      <c r="F289" s="23">
        <v>0.12770809578107184</v>
      </c>
      <c r="G289" s="2"/>
      <c r="H289" s="24">
        <v>0.60399999999999998</v>
      </c>
      <c r="I289" s="2">
        <v>3</v>
      </c>
      <c r="J289" s="6">
        <v>376</v>
      </c>
      <c r="K289" s="48" t="s">
        <v>24</v>
      </c>
    </row>
    <row r="290" spans="1:11" x14ac:dyDescent="0.35">
      <c r="A290" s="6">
        <v>377</v>
      </c>
      <c r="B290" t="s">
        <v>300</v>
      </c>
      <c r="C290" s="23">
        <v>0.11</v>
      </c>
      <c r="D290" s="24">
        <v>18.81818181818182</v>
      </c>
      <c r="E290" s="23">
        <v>9.0909090909090925E-2</v>
      </c>
      <c r="F290" s="23">
        <v>0.13636363636363638</v>
      </c>
      <c r="G290" s="2"/>
      <c r="H290" s="24">
        <v>5.7000000000000002E-2</v>
      </c>
      <c r="I290" s="2">
        <v>1</v>
      </c>
      <c r="J290" s="6">
        <v>377</v>
      </c>
      <c r="K290" s="48" t="s">
        <v>24</v>
      </c>
    </row>
    <row r="291" spans="1:11" x14ac:dyDescent="0.35">
      <c r="A291" s="6">
        <v>378</v>
      </c>
      <c r="B291" t="s">
        <v>301</v>
      </c>
      <c r="C291" s="23">
        <v>0.69599999999999995</v>
      </c>
      <c r="D291" s="24">
        <v>67.215517241379317</v>
      </c>
      <c r="E291" s="23">
        <v>1.4367816091954025E-3</v>
      </c>
      <c r="F291" s="23">
        <v>0.35775862068965525</v>
      </c>
      <c r="G291" s="2"/>
      <c r="H291" s="24">
        <v>0.48199999999999998</v>
      </c>
      <c r="I291" s="2">
        <v>3</v>
      </c>
      <c r="J291" s="6">
        <v>378</v>
      </c>
      <c r="K291" s="48" t="s">
        <v>24</v>
      </c>
    </row>
    <row r="292" spans="1:11" x14ac:dyDescent="0.35">
      <c r="A292" s="6">
        <v>379</v>
      </c>
      <c r="B292" t="s">
        <v>302</v>
      </c>
      <c r="C292" s="23">
        <v>0.66300000000000003</v>
      </c>
      <c r="D292" s="24">
        <v>70.561085972850677</v>
      </c>
      <c r="E292" s="23">
        <v>1.5082956259426848E-3</v>
      </c>
      <c r="F292" s="23">
        <v>0.3755656108597285</v>
      </c>
      <c r="G292" s="2"/>
      <c r="H292" s="24">
        <v>0.48199999999999998</v>
      </c>
      <c r="I292" s="2">
        <v>3</v>
      </c>
      <c r="J292" s="6">
        <v>379</v>
      </c>
      <c r="K292" s="48" t="s">
        <v>24</v>
      </c>
    </row>
    <row r="293" spans="1:11" x14ac:dyDescent="0.35">
      <c r="A293" s="6">
        <v>380</v>
      </c>
      <c r="B293" t="s">
        <v>303</v>
      </c>
      <c r="C293" s="23">
        <v>0.86799999999999999</v>
      </c>
      <c r="D293" s="24">
        <v>21.224654377880189</v>
      </c>
      <c r="E293" s="23">
        <v>2.7649769585253458E-2</v>
      </c>
      <c r="F293" s="23">
        <v>0.12788018433179726</v>
      </c>
      <c r="G293" s="2"/>
      <c r="H293" s="24">
        <v>0.34799999999999998</v>
      </c>
      <c r="I293" s="2">
        <v>3</v>
      </c>
      <c r="J293" s="6">
        <v>380</v>
      </c>
      <c r="K293" s="48" t="s">
        <v>24</v>
      </c>
    </row>
    <row r="294" spans="1:11" x14ac:dyDescent="0.35">
      <c r="A294" s="6">
        <v>381</v>
      </c>
      <c r="B294" t="s">
        <v>304</v>
      </c>
      <c r="C294" s="23">
        <v>0.88300000000000001</v>
      </c>
      <c r="D294" s="24">
        <v>47.979614949037376</v>
      </c>
      <c r="E294" s="23">
        <v>0.12117780294450736</v>
      </c>
      <c r="F294" s="23">
        <v>0.17667044167610418</v>
      </c>
      <c r="G294" s="2"/>
      <c r="H294" s="24">
        <v>0.52800000000000002</v>
      </c>
      <c r="I294" s="2">
        <v>1</v>
      </c>
      <c r="J294" s="6">
        <v>381</v>
      </c>
      <c r="K294" s="48" t="s">
        <v>24</v>
      </c>
    </row>
    <row r="295" spans="1:11" x14ac:dyDescent="0.35">
      <c r="A295" s="6">
        <v>382</v>
      </c>
      <c r="B295" t="s">
        <v>305</v>
      </c>
      <c r="C295" s="23">
        <v>0.86799999999999999</v>
      </c>
      <c r="D295" s="24">
        <v>24.881336405529957</v>
      </c>
      <c r="E295" s="23">
        <v>8.0645161290322592E-2</v>
      </c>
      <c r="F295" s="23">
        <v>0.17741935483870969</v>
      </c>
      <c r="G295" s="2"/>
      <c r="H295" s="24">
        <v>0.36099999999999999</v>
      </c>
      <c r="I295" s="2">
        <v>3</v>
      </c>
      <c r="J295" s="6">
        <v>382</v>
      </c>
      <c r="K295" s="48" t="s">
        <v>24</v>
      </c>
    </row>
    <row r="296" spans="1:11" x14ac:dyDescent="0.35">
      <c r="A296" s="6">
        <v>383</v>
      </c>
      <c r="B296" t="s">
        <v>306</v>
      </c>
      <c r="C296" s="23">
        <v>0.86499999999999999</v>
      </c>
      <c r="D296" s="24">
        <v>24.967630057803472</v>
      </c>
      <c r="E296" s="23">
        <v>3.6994219653179193E-2</v>
      </c>
      <c r="F296" s="23">
        <v>0.17572254335260118</v>
      </c>
      <c r="G296" s="2"/>
      <c r="H296" s="24">
        <v>0.36099999999999999</v>
      </c>
      <c r="I296" s="2">
        <v>3</v>
      </c>
      <c r="J296" s="6">
        <v>383</v>
      </c>
      <c r="K296" s="48" t="s">
        <v>24</v>
      </c>
    </row>
    <row r="297" spans="1:11" x14ac:dyDescent="0.35">
      <c r="A297" s="6">
        <v>384</v>
      </c>
      <c r="B297" t="s">
        <v>307</v>
      </c>
      <c r="C297" s="23">
        <v>0.86899999999999999</v>
      </c>
      <c r="D297" s="24">
        <v>24.852704257767549</v>
      </c>
      <c r="E297" s="23">
        <v>3.6823935558112773E-2</v>
      </c>
      <c r="F297" s="23">
        <v>0.17491369390103564</v>
      </c>
      <c r="G297" s="2"/>
      <c r="H297" s="24">
        <v>0.36099999999999999</v>
      </c>
      <c r="I297" s="2">
        <v>3</v>
      </c>
      <c r="J297" s="6">
        <v>384</v>
      </c>
      <c r="K297" s="48" t="s">
        <v>24</v>
      </c>
    </row>
    <row r="298" spans="1:11" x14ac:dyDescent="0.35">
      <c r="A298" s="6">
        <v>385</v>
      </c>
      <c r="B298" t="s">
        <v>308</v>
      </c>
      <c r="C298" s="23">
        <v>0.877</v>
      </c>
      <c r="D298" s="24">
        <v>33.359179019384271</v>
      </c>
      <c r="E298" s="23">
        <v>3.9908779931584953E-2</v>
      </c>
      <c r="F298" s="23">
        <v>0.30330672748004561</v>
      </c>
      <c r="G298" s="2"/>
      <c r="H298" s="24">
        <v>0.49199999999999999</v>
      </c>
      <c r="I298" s="2">
        <v>3</v>
      </c>
      <c r="J298" s="6">
        <v>385</v>
      </c>
      <c r="K298" s="48" t="s">
        <v>24</v>
      </c>
    </row>
    <row r="299" spans="1:11" x14ac:dyDescent="0.35">
      <c r="A299" s="6">
        <v>386</v>
      </c>
      <c r="B299" t="s">
        <v>309</v>
      </c>
      <c r="C299" s="23">
        <v>0.86799999999999999</v>
      </c>
      <c r="D299" s="24">
        <v>33.705069124423972</v>
      </c>
      <c r="E299" s="23">
        <v>6.2211981566820285E-2</v>
      </c>
      <c r="F299" s="23">
        <v>0.20391705069124427</v>
      </c>
      <c r="G299" s="2"/>
      <c r="H299" s="24">
        <v>0.49199999999999999</v>
      </c>
      <c r="I299" s="2">
        <v>3</v>
      </c>
      <c r="J299" s="6">
        <v>386</v>
      </c>
      <c r="K299" s="48" t="s">
        <v>24</v>
      </c>
    </row>
    <row r="300" spans="1:11" x14ac:dyDescent="0.35">
      <c r="A300" s="6">
        <v>387</v>
      </c>
      <c r="B300" t="s">
        <v>310</v>
      </c>
      <c r="C300" s="23">
        <v>0.90600000000000003</v>
      </c>
      <c r="D300" s="24">
        <v>106.39403973509934</v>
      </c>
      <c r="E300" s="23">
        <v>6.7328918322295789E-2</v>
      </c>
      <c r="F300" s="23">
        <v>0.16225165562913907</v>
      </c>
      <c r="G300" s="2"/>
      <c r="H300" s="24">
        <v>1.2050000000000001</v>
      </c>
      <c r="I300" s="2">
        <v>3</v>
      </c>
      <c r="J300" s="6">
        <v>387</v>
      </c>
      <c r="K300" s="48" t="s">
        <v>24</v>
      </c>
    </row>
    <row r="301" spans="1:11" x14ac:dyDescent="0.35">
      <c r="A301" s="6">
        <v>388</v>
      </c>
      <c r="B301" t="s">
        <v>311</v>
      </c>
      <c r="C301" s="23">
        <v>0.93</v>
      </c>
      <c r="D301" s="24">
        <v>77.012903225806468</v>
      </c>
      <c r="E301" s="23">
        <v>5.3763440860215049E-3</v>
      </c>
      <c r="F301" s="23">
        <v>0.85161290322580629</v>
      </c>
      <c r="G301" s="2"/>
      <c r="H301" s="24">
        <v>0.89500000000000002</v>
      </c>
      <c r="I301" s="2">
        <v>3</v>
      </c>
      <c r="J301" s="6">
        <v>388</v>
      </c>
      <c r="K301" s="48" t="s">
        <v>24</v>
      </c>
    </row>
    <row r="302" spans="1:11" x14ac:dyDescent="0.35">
      <c r="A302" s="6">
        <v>389</v>
      </c>
      <c r="B302" t="s">
        <v>312</v>
      </c>
      <c r="C302" s="23">
        <v>0.86499999999999999</v>
      </c>
      <c r="D302" s="24">
        <v>24.967630057803472</v>
      </c>
      <c r="E302" s="23">
        <v>9.9421965317919095E-2</v>
      </c>
      <c r="F302" s="23">
        <v>0.17687861271676303</v>
      </c>
      <c r="G302" s="2"/>
      <c r="H302" s="24">
        <v>0.36099999999999999</v>
      </c>
      <c r="I302" s="2">
        <v>3</v>
      </c>
      <c r="J302" s="6">
        <v>389</v>
      </c>
      <c r="K302" s="48" t="s">
        <v>24</v>
      </c>
    </row>
    <row r="303" spans="1:11" x14ac:dyDescent="0.35">
      <c r="A303" s="6">
        <v>390</v>
      </c>
      <c r="B303" t="s">
        <v>313</v>
      </c>
      <c r="C303" s="23">
        <v>0.27500000000000002</v>
      </c>
      <c r="D303" s="24">
        <v>37.88727272727273</v>
      </c>
      <c r="E303" s="23">
        <v>2.1818181818181816E-2</v>
      </c>
      <c r="F303" s="23">
        <v>0.17818181818181819</v>
      </c>
      <c r="G303" s="2"/>
      <c r="H303" s="24">
        <v>0.127</v>
      </c>
      <c r="I303" s="2">
        <v>3</v>
      </c>
      <c r="J303" s="6">
        <v>390</v>
      </c>
      <c r="K303" s="48" t="s">
        <v>24</v>
      </c>
    </row>
    <row r="304" spans="1:11" x14ac:dyDescent="0.35">
      <c r="A304" s="6">
        <v>391</v>
      </c>
      <c r="B304" t="s">
        <v>314</v>
      </c>
      <c r="C304" s="23">
        <v>0.25600000000000001</v>
      </c>
      <c r="D304" s="24">
        <v>40.69921875</v>
      </c>
      <c r="E304" s="23">
        <v>1.953125E-2</v>
      </c>
      <c r="F304" s="23">
        <v>0.12890625</v>
      </c>
      <c r="G304" s="2"/>
      <c r="H304" s="24">
        <v>0.127</v>
      </c>
      <c r="I304" s="2">
        <v>3</v>
      </c>
      <c r="J304" s="6">
        <v>391</v>
      </c>
      <c r="K304" s="48" t="s">
        <v>24</v>
      </c>
    </row>
    <row r="305" spans="1:11" x14ac:dyDescent="0.35">
      <c r="A305" s="6">
        <v>392</v>
      </c>
      <c r="B305" t="s">
        <v>315</v>
      </c>
      <c r="C305" s="23">
        <v>0.224</v>
      </c>
      <c r="D305" s="24">
        <v>46.821428571428577</v>
      </c>
      <c r="E305" s="23">
        <v>3.125E-2</v>
      </c>
      <c r="F305" s="23">
        <v>0.11607142857142858</v>
      </c>
      <c r="G305" s="2"/>
      <c r="H305" s="24">
        <v>0.127</v>
      </c>
      <c r="I305" s="2">
        <v>3</v>
      </c>
      <c r="J305" s="6">
        <v>392</v>
      </c>
      <c r="K305" s="48" t="s">
        <v>24</v>
      </c>
    </row>
    <row r="306" spans="1:11" x14ac:dyDescent="0.35">
      <c r="A306" s="6">
        <v>393</v>
      </c>
      <c r="B306" t="s">
        <v>316</v>
      </c>
      <c r="C306" s="23">
        <v>0.90200000000000002</v>
      </c>
      <c r="D306" s="24">
        <v>12.545454545454547</v>
      </c>
      <c r="E306" s="23">
        <v>0.41906873614190687</v>
      </c>
      <c r="F306" s="23">
        <v>4.4345898004434586E-2</v>
      </c>
      <c r="G306" s="2"/>
      <c r="H306" s="24">
        <v>0.30199999999999999</v>
      </c>
      <c r="I306" s="2">
        <v>1</v>
      </c>
      <c r="J306" s="6">
        <v>393</v>
      </c>
      <c r="K306" s="48" t="s">
        <v>24</v>
      </c>
    </row>
    <row r="307" spans="1:11" x14ac:dyDescent="0.35">
      <c r="A307" s="6">
        <v>394</v>
      </c>
      <c r="B307" t="s">
        <v>317</v>
      </c>
      <c r="C307" s="23">
        <v>0.98</v>
      </c>
      <c r="D307" s="24">
        <v>92.586734693877574</v>
      </c>
      <c r="E307" s="23">
        <v>0</v>
      </c>
      <c r="F307" s="23">
        <v>0.13265306122448978</v>
      </c>
      <c r="G307" s="2"/>
      <c r="H307" s="24">
        <v>0.86799999999999999</v>
      </c>
      <c r="I307" s="2">
        <v>3</v>
      </c>
      <c r="J307" s="6">
        <v>394</v>
      </c>
      <c r="K307" s="48" t="s">
        <v>24</v>
      </c>
    </row>
    <row r="308" spans="1:11" x14ac:dyDescent="0.35">
      <c r="A308" s="6">
        <v>395</v>
      </c>
      <c r="B308" t="s">
        <v>318</v>
      </c>
      <c r="C308" s="23">
        <v>0.98</v>
      </c>
      <c r="D308" s="24">
        <v>92.586734693877574</v>
      </c>
      <c r="E308" s="23">
        <v>0</v>
      </c>
      <c r="F308" s="23">
        <v>0.13265306122448978</v>
      </c>
      <c r="G308" s="2"/>
      <c r="H308" s="24">
        <v>0.86799999999999999</v>
      </c>
      <c r="I308" s="2">
        <v>3</v>
      </c>
      <c r="J308" s="6">
        <v>395</v>
      </c>
      <c r="K308" s="48" t="s">
        <v>24</v>
      </c>
    </row>
    <row r="309" spans="1:11" x14ac:dyDescent="0.35">
      <c r="A309" s="6">
        <v>396</v>
      </c>
      <c r="B309" t="s">
        <v>319</v>
      </c>
      <c r="C309" s="23">
        <v>0.95899999999999996</v>
      </c>
      <c r="D309" s="24">
        <v>108.35662148070909</v>
      </c>
      <c r="E309" s="23">
        <v>0</v>
      </c>
      <c r="F309" s="23">
        <v>0.24400417101147032</v>
      </c>
      <c r="G309" s="2"/>
      <c r="H309" s="24">
        <v>1.0089999999999999</v>
      </c>
      <c r="I309" s="2">
        <v>3</v>
      </c>
      <c r="J309" s="6">
        <v>396</v>
      </c>
      <c r="K309" s="48" t="s">
        <v>24</v>
      </c>
    </row>
    <row r="310" spans="1:11" x14ac:dyDescent="0.35">
      <c r="A310" s="6">
        <v>397</v>
      </c>
      <c r="B310" t="s">
        <v>320</v>
      </c>
      <c r="C310" s="23">
        <v>0.95599999999999996</v>
      </c>
      <c r="D310" s="24">
        <v>108.69665271966528</v>
      </c>
      <c r="E310" s="23">
        <v>0</v>
      </c>
      <c r="F310" s="23">
        <v>0.24476987447698745</v>
      </c>
      <c r="G310" s="2"/>
      <c r="H310" s="24">
        <v>1.0089999999999999</v>
      </c>
      <c r="I310" s="2">
        <v>3</v>
      </c>
      <c r="J310" s="6">
        <v>397</v>
      </c>
      <c r="K310" s="48" t="s">
        <v>24</v>
      </c>
    </row>
    <row r="311" spans="1:11" x14ac:dyDescent="0.35">
      <c r="A311" s="6">
        <v>398</v>
      </c>
      <c r="B311" t="s">
        <v>321</v>
      </c>
      <c r="C311" s="23">
        <v>0.373</v>
      </c>
      <c r="D311" s="24">
        <v>13.873994638069707</v>
      </c>
      <c r="E311" s="23">
        <v>0.24664879356568367</v>
      </c>
      <c r="F311" s="23">
        <v>9.1152815013404817E-2</v>
      </c>
      <c r="G311" s="2"/>
      <c r="H311" s="24">
        <v>7.1999999999999995E-2</v>
      </c>
      <c r="I311" s="2">
        <v>2</v>
      </c>
      <c r="J311" s="6">
        <v>398</v>
      </c>
      <c r="K311" s="48" t="s">
        <v>24</v>
      </c>
    </row>
    <row r="312" spans="1:11" x14ac:dyDescent="0.35">
      <c r="A312" s="6">
        <v>399</v>
      </c>
      <c r="B312" t="s">
        <v>322</v>
      </c>
      <c r="C312" s="23">
        <v>0.1</v>
      </c>
      <c r="D312" s="24">
        <v>20.7</v>
      </c>
      <c r="E312" s="23">
        <v>0.18</v>
      </c>
      <c r="F312" s="23">
        <v>0.2</v>
      </c>
      <c r="G312" s="2"/>
      <c r="H312" s="24">
        <v>0.02</v>
      </c>
      <c r="I312" s="2">
        <v>1</v>
      </c>
      <c r="J312" s="6">
        <v>399</v>
      </c>
      <c r="K312" s="48" t="s">
        <v>24</v>
      </c>
    </row>
    <row r="313" spans="1:11" x14ac:dyDescent="0.35">
      <c r="A313" s="6">
        <v>400</v>
      </c>
      <c r="B313" t="s">
        <v>323</v>
      </c>
      <c r="C313" s="23">
        <v>0.96</v>
      </c>
      <c r="D313" s="24">
        <v>94.515625000000014</v>
      </c>
      <c r="E313" s="23">
        <v>0</v>
      </c>
      <c r="F313" s="23">
        <v>0</v>
      </c>
      <c r="G313" s="2"/>
      <c r="H313" s="24">
        <v>0.86799999999999999</v>
      </c>
      <c r="I313" s="2">
        <v>3</v>
      </c>
      <c r="J313" s="6">
        <v>400</v>
      </c>
      <c r="K313" s="48" t="s">
        <v>24</v>
      </c>
    </row>
    <row r="314" spans="1:11" x14ac:dyDescent="0.35">
      <c r="A314" s="6">
        <v>401</v>
      </c>
      <c r="B314" t="s">
        <v>324</v>
      </c>
      <c r="C314" s="23">
        <v>0.96</v>
      </c>
      <c r="D314" s="24">
        <v>94.515625000000014</v>
      </c>
      <c r="E314" s="23">
        <v>0</v>
      </c>
      <c r="F314" s="23">
        <v>0</v>
      </c>
      <c r="G314" s="2"/>
      <c r="H314" s="24">
        <v>0.86799999999999999</v>
      </c>
      <c r="I314" s="2">
        <v>3</v>
      </c>
      <c r="J314" s="6">
        <v>401</v>
      </c>
      <c r="K314" s="48" t="s">
        <v>24</v>
      </c>
    </row>
    <row r="315" spans="1:11" x14ac:dyDescent="0.35">
      <c r="A315" s="6">
        <v>402</v>
      </c>
      <c r="B315" t="s">
        <v>325</v>
      </c>
      <c r="C315" s="23">
        <v>0.96</v>
      </c>
      <c r="D315" s="24">
        <v>94.515625000000014</v>
      </c>
      <c r="E315" s="23">
        <v>0</v>
      </c>
      <c r="F315" s="23">
        <v>0</v>
      </c>
      <c r="G315" s="2"/>
      <c r="H315" s="24">
        <v>0.86799999999999999</v>
      </c>
      <c r="I315" s="2">
        <v>3</v>
      </c>
      <c r="J315" s="6">
        <v>402</v>
      </c>
      <c r="K315" s="48" t="s">
        <v>24</v>
      </c>
    </row>
    <row r="316" spans="1:11" x14ac:dyDescent="0.35">
      <c r="A316" s="6">
        <v>403</v>
      </c>
      <c r="B316" t="s">
        <v>326</v>
      </c>
      <c r="C316" s="23">
        <v>0.88600000000000001</v>
      </c>
      <c r="D316" s="24">
        <v>64.560948081264115</v>
      </c>
      <c r="E316" s="23">
        <v>0.1015801354401806</v>
      </c>
      <c r="F316" s="23">
        <v>0.34311512415349887</v>
      </c>
      <c r="G316" s="2"/>
      <c r="H316" s="24">
        <v>1.024</v>
      </c>
      <c r="I316" s="2">
        <v>3</v>
      </c>
      <c r="J316" s="6">
        <v>403</v>
      </c>
      <c r="K316" s="48" t="s">
        <v>24</v>
      </c>
    </row>
    <row r="317" spans="1:11" x14ac:dyDescent="0.35">
      <c r="A317" s="6">
        <v>404</v>
      </c>
      <c r="B317" t="s">
        <v>327</v>
      </c>
      <c r="C317" s="23">
        <v>0.89600000000000002</v>
      </c>
      <c r="D317" s="24">
        <v>132.91741071428575</v>
      </c>
      <c r="E317" s="23">
        <v>0.10714285714285714</v>
      </c>
      <c r="F317" s="23">
        <v>0.21875</v>
      </c>
      <c r="G317" s="2"/>
      <c r="H317" s="24">
        <v>1.673</v>
      </c>
      <c r="I317" s="2">
        <v>3</v>
      </c>
      <c r="J317" s="6">
        <v>404</v>
      </c>
      <c r="K317" s="48" t="s">
        <v>24</v>
      </c>
    </row>
    <row r="318" spans="1:11" x14ac:dyDescent="0.35">
      <c r="A318" s="6">
        <v>405</v>
      </c>
      <c r="B318" t="s">
        <v>328</v>
      </c>
      <c r="C318" s="23">
        <v>0.89400000000000002</v>
      </c>
      <c r="D318" s="24">
        <v>113.91946308724833</v>
      </c>
      <c r="E318" s="23">
        <v>0.15659955257270691</v>
      </c>
      <c r="F318" s="23">
        <v>0.15771812080536912</v>
      </c>
      <c r="G318" s="2"/>
      <c r="H318" s="24">
        <v>1.464</v>
      </c>
      <c r="I318" s="2">
        <v>3</v>
      </c>
      <c r="J318" s="6">
        <v>405</v>
      </c>
      <c r="K318" s="48" t="s">
        <v>24</v>
      </c>
    </row>
    <row r="319" spans="1:11" x14ac:dyDescent="0.35">
      <c r="A319" s="6">
        <v>406</v>
      </c>
      <c r="B319" t="s">
        <v>329</v>
      </c>
      <c r="C319" s="23">
        <v>0.96299999999999997</v>
      </c>
      <c r="D319" s="24">
        <v>95.295950155763251</v>
      </c>
      <c r="E319" s="23">
        <v>1.0384215991692627E-3</v>
      </c>
      <c r="F319" s="23">
        <v>0.20768431983385252</v>
      </c>
      <c r="G319" s="2"/>
      <c r="H319" s="24">
        <v>3.4870000000000001</v>
      </c>
      <c r="I319" s="2">
        <v>3</v>
      </c>
      <c r="J319" s="6">
        <v>406</v>
      </c>
      <c r="K319" s="48" t="s">
        <v>24</v>
      </c>
    </row>
    <row r="320" spans="1:11" x14ac:dyDescent="0.35">
      <c r="A320" s="6">
        <v>407</v>
      </c>
      <c r="B320" t="s">
        <v>330</v>
      </c>
      <c r="C320" s="23">
        <v>0.93700000000000006</v>
      </c>
      <c r="D320" s="24">
        <v>124.08217716115261</v>
      </c>
      <c r="E320" s="23">
        <v>0</v>
      </c>
      <c r="F320" s="23">
        <v>0.98932764140875118</v>
      </c>
      <c r="G320" s="2"/>
      <c r="H320" s="24">
        <v>1.1499999999999999</v>
      </c>
      <c r="I320" s="2">
        <v>3</v>
      </c>
      <c r="J320" s="6">
        <v>407</v>
      </c>
      <c r="K320" s="48" t="s">
        <v>24</v>
      </c>
    </row>
    <row r="321" spans="1:11" x14ac:dyDescent="0.35">
      <c r="A321" s="6">
        <v>408</v>
      </c>
      <c r="B321" t="s">
        <v>331</v>
      </c>
      <c r="C321" s="23">
        <v>0.93700000000000006</v>
      </c>
      <c r="D321" s="24">
        <v>124.08217716115261</v>
      </c>
      <c r="E321" s="23">
        <v>0</v>
      </c>
      <c r="F321" s="23">
        <v>0.98932764140875118</v>
      </c>
      <c r="G321" s="2"/>
      <c r="H321" s="24">
        <v>1.1499999999999999</v>
      </c>
      <c r="I321" s="2">
        <v>3</v>
      </c>
      <c r="J321" s="6">
        <v>408</v>
      </c>
      <c r="K321" s="48" t="s">
        <v>24</v>
      </c>
    </row>
    <row r="322" spans="1:11" x14ac:dyDescent="0.35">
      <c r="A322" s="6">
        <v>409</v>
      </c>
      <c r="B322" t="s">
        <v>332</v>
      </c>
      <c r="C322" s="25">
        <v>0.92200000000000004</v>
      </c>
      <c r="D322" s="24">
        <v>123.25704989154013</v>
      </c>
      <c r="E322" s="23">
        <v>0</v>
      </c>
      <c r="F322" s="23">
        <v>0.6952277657266811</v>
      </c>
      <c r="G322" s="2"/>
      <c r="H322" s="24">
        <v>1.1850000000000001</v>
      </c>
      <c r="I322" s="2">
        <v>3</v>
      </c>
      <c r="J322" s="6">
        <v>409</v>
      </c>
      <c r="K322" s="48" t="s">
        <v>24</v>
      </c>
    </row>
    <row r="323" spans="1:11" x14ac:dyDescent="0.35">
      <c r="A323" s="6">
        <v>410</v>
      </c>
      <c r="B323" t="s">
        <v>333</v>
      </c>
      <c r="C323" s="25">
        <v>0.92700000000000005</v>
      </c>
      <c r="D323" s="24">
        <v>122.59223300970874</v>
      </c>
      <c r="E323" s="23">
        <v>0</v>
      </c>
      <c r="F323" s="23">
        <v>0.6914778856526429</v>
      </c>
      <c r="G323" s="2"/>
      <c r="H323" s="24">
        <v>1.1850000000000001</v>
      </c>
      <c r="I323" s="2">
        <v>3</v>
      </c>
      <c r="J323" s="6">
        <v>410</v>
      </c>
      <c r="K323" s="48" t="s">
        <v>24</v>
      </c>
    </row>
    <row r="324" spans="1:11" x14ac:dyDescent="0.35">
      <c r="A324" s="6">
        <v>411</v>
      </c>
      <c r="B324" t="s">
        <v>334</v>
      </c>
      <c r="C324" s="25">
        <v>0.91300000000000003</v>
      </c>
      <c r="D324" s="24">
        <v>124.47207009857613</v>
      </c>
      <c r="E324" s="23">
        <v>0</v>
      </c>
      <c r="F324" s="23">
        <v>0.70208105147864186</v>
      </c>
      <c r="G324" s="2"/>
      <c r="H324" s="24">
        <v>1.1850000000000001</v>
      </c>
      <c r="I324" s="2">
        <v>3</v>
      </c>
      <c r="J324" s="6">
        <v>411</v>
      </c>
      <c r="K324" s="48" t="s">
        <v>24</v>
      </c>
    </row>
    <row r="325" spans="1:11" x14ac:dyDescent="0.35">
      <c r="A325" s="6">
        <v>412</v>
      </c>
      <c r="B325" t="s">
        <v>335</v>
      </c>
      <c r="C325" s="23">
        <v>0.91300000000000003</v>
      </c>
      <c r="D325" s="24">
        <v>124.47207009857613</v>
      </c>
      <c r="E325" s="23">
        <v>0</v>
      </c>
      <c r="F325" s="23">
        <v>0.70208105147864186</v>
      </c>
      <c r="G325" s="2"/>
      <c r="H325" s="24">
        <v>1.1850000000000001</v>
      </c>
      <c r="I325" s="2">
        <v>3</v>
      </c>
      <c r="J325" s="6">
        <v>412</v>
      </c>
      <c r="K325" s="48" t="s">
        <v>24</v>
      </c>
    </row>
    <row r="326" spans="1:11" x14ac:dyDescent="0.35">
      <c r="A326" s="6">
        <v>413</v>
      </c>
      <c r="B326" t="s">
        <v>336</v>
      </c>
      <c r="C326" s="23">
        <v>0.95399999999999996</v>
      </c>
      <c r="D326" s="24">
        <v>36.163522012578618</v>
      </c>
      <c r="E326" s="23">
        <v>0</v>
      </c>
      <c r="F326" s="23">
        <v>0.42138364779874216</v>
      </c>
      <c r="G326" s="2"/>
      <c r="H326" s="24">
        <v>0.33200000000000002</v>
      </c>
      <c r="I326" s="2">
        <v>3</v>
      </c>
      <c r="J326" s="6">
        <v>413</v>
      </c>
      <c r="K326" s="48" t="s">
        <v>24</v>
      </c>
    </row>
    <row r="327" spans="1:11" x14ac:dyDescent="0.35">
      <c r="A327" s="6">
        <v>414</v>
      </c>
      <c r="B327" t="s">
        <v>337</v>
      </c>
      <c r="C327" s="23">
        <v>0.95399999999999996</v>
      </c>
      <c r="D327" s="24">
        <v>36.163522012578618</v>
      </c>
      <c r="E327" s="23">
        <v>0</v>
      </c>
      <c r="F327" s="23">
        <v>0.42138364779874216</v>
      </c>
      <c r="G327" s="2"/>
      <c r="H327" s="24">
        <v>0.33200000000000002</v>
      </c>
      <c r="I327" s="2">
        <v>3</v>
      </c>
      <c r="J327" s="6">
        <v>414</v>
      </c>
      <c r="K327" s="48" t="s">
        <v>24</v>
      </c>
    </row>
    <row r="328" spans="1:11" x14ac:dyDescent="0.35">
      <c r="A328" s="6">
        <v>415</v>
      </c>
      <c r="B328" t="s">
        <v>338</v>
      </c>
      <c r="C328" s="23">
        <v>0.95399999999999996</v>
      </c>
      <c r="D328" s="24">
        <v>36.163522012578618</v>
      </c>
      <c r="E328" s="23">
        <v>0</v>
      </c>
      <c r="F328" s="23">
        <v>0.42138364779874216</v>
      </c>
      <c r="G328" s="2"/>
      <c r="H328" s="24">
        <v>0.33200000000000002</v>
      </c>
      <c r="I328" s="2">
        <v>3</v>
      </c>
      <c r="J328" s="6">
        <v>415</v>
      </c>
      <c r="K328" s="48" t="s">
        <v>24</v>
      </c>
    </row>
    <row r="329" spans="1:11" x14ac:dyDescent="0.35">
      <c r="A329" s="6">
        <v>416</v>
      </c>
      <c r="B329" t="s">
        <v>339</v>
      </c>
      <c r="C329" s="23">
        <v>0.93799999999999994</v>
      </c>
      <c r="D329" s="24">
        <v>36.78038379530917</v>
      </c>
      <c r="E329" s="23">
        <v>1.5991471215351813E-2</v>
      </c>
      <c r="F329" s="23">
        <v>0.48614072494669514</v>
      </c>
      <c r="G329" s="2"/>
      <c r="H329" s="24">
        <v>0.33200000000000002</v>
      </c>
      <c r="I329" s="2">
        <v>3</v>
      </c>
      <c r="J329" s="6">
        <v>416</v>
      </c>
      <c r="K329" s="48" t="s">
        <v>24</v>
      </c>
    </row>
    <row r="330" spans="1:11" x14ac:dyDescent="0.35">
      <c r="A330" s="6">
        <v>417</v>
      </c>
      <c r="B330" t="s">
        <v>340</v>
      </c>
      <c r="C330" s="23">
        <v>0.93799999999999994</v>
      </c>
      <c r="D330" s="24">
        <v>36.78038379530917</v>
      </c>
      <c r="E330" s="23">
        <v>1.5991471215351813E-2</v>
      </c>
      <c r="F330" s="23">
        <v>0.48614072494669514</v>
      </c>
      <c r="G330" s="2"/>
      <c r="H330" s="24">
        <v>0.33200000000000002</v>
      </c>
      <c r="I330" s="2">
        <v>3</v>
      </c>
      <c r="J330" s="6">
        <v>417</v>
      </c>
      <c r="K330" s="48" t="s">
        <v>24</v>
      </c>
    </row>
    <row r="331" spans="1:11" x14ac:dyDescent="0.35">
      <c r="A331" s="6">
        <v>418</v>
      </c>
      <c r="B331" t="s">
        <v>341</v>
      </c>
      <c r="C331" s="23">
        <v>0.93799999999999994</v>
      </c>
      <c r="D331" s="24">
        <v>36.78038379530917</v>
      </c>
      <c r="E331" s="23">
        <v>1.5991471215351813E-2</v>
      </c>
      <c r="F331" s="23">
        <v>0.48614072494669514</v>
      </c>
      <c r="G331" s="2"/>
      <c r="H331" s="24">
        <v>0.33200000000000002</v>
      </c>
      <c r="I331" s="2">
        <v>3</v>
      </c>
      <c r="J331" s="6">
        <v>418</v>
      </c>
      <c r="K331" s="48" t="s">
        <v>24</v>
      </c>
    </row>
    <row r="332" spans="1:11" x14ac:dyDescent="0.35">
      <c r="A332" s="6">
        <v>419</v>
      </c>
      <c r="B332" t="s">
        <v>342</v>
      </c>
      <c r="C332" s="25">
        <v>0.95699999999999996</v>
      </c>
      <c r="D332" s="24">
        <v>36.050156739811911</v>
      </c>
      <c r="E332" s="23">
        <v>1.5673981191222569E-2</v>
      </c>
      <c r="F332" s="23">
        <v>0.47648902821316613</v>
      </c>
      <c r="G332" s="2"/>
      <c r="H332" s="24">
        <v>0.33200000000000002</v>
      </c>
      <c r="I332" s="2">
        <v>3</v>
      </c>
      <c r="J332" s="6">
        <v>419</v>
      </c>
      <c r="K332" s="48" t="s">
        <v>24</v>
      </c>
    </row>
    <row r="333" spans="1:11" x14ac:dyDescent="0.35">
      <c r="A333" s="6">
        <v>420</v>
      </c>
      <c r="B333" t="s">
        <v>343</v>
      </c>
      <c r="C333" s="25">
        <v>0.95699999999999996</v>
      </c>
      <c r="D333" s="24">
        <v>36.050156739811911</v>
      </c>
      <c r="E333" s="23">
        <v>1.5673981191222569E-2</v>
      </c>
      <c r="F333" s="23">
        <v>0.47648902821316613</v>
      </c>
      <c r="G333" s="2"/>
      <c r="H333" s="24">
        <v>0.33200000000000002</v>
      </c>
      <c r="I333" s="2">
        <v>3</v>
      </c>
      <c r="J333" s="6">
        <v>420</v>
      </c>
      <c r="K333" s="48" t="s">
        <v>24</v>
      </c>
    </row>
    <row r="334" spans="1:11" x14ac:dyDescent="0.35">
      <c r="A334" s="6">
        <v>421</v>
      </c>
      <c r="B334" t="s">
        <v>344</v>
      </c>
      <c r="C334" s="25">
        <v>0.95699999999999996</v>
      </c>
      <c r="D334" s="24">
        <v>36.050156739811911</v>
      </c>
      <c r="E334" s="23">
        <v>1.5673981191222569E-2</v>
      </c>
      <c r="F334" s="23">
        <v>0.47648902821316613</v>
      </c>
      <c r="G334" s="2"/>
      <c r="H334" s="24">
        <v>0.33200000000000002</v>
      </c>
      <c r="I334" s="2">
        <v>3</v>
      </c>
      <c r="J334" s="6">
        <v>421</v>
      </c>
      <c r="K334" s="48" t="s">
        <v>24</v>
      </c>
    </row>
    <row r="335" spans="1:11" x14ac:dyDescent="0.35">
      <c r="A335" s="6">
        <v>422</v>
      </c>
      <c r="B335" t="s">
        <v>345</v>
      </c>
      <c r="C335" s="23">
        <v>0.94599999999999995</v>
      </c>
      <c r="D335" s="24">
        <v>36.469344608879489</v>
      </c>
      <c r="E335" s="23">
        <v>2.4312896405919663E-2</v>
      </c>
      <c r="F335" s="23">
        <v>0.60887949260042284</v>
      </c>
      <c r="G335" s="2"/>
      <c r="H335" s="24">
        <v>0.33200000000000002</v>
      </c>
      <c r="I335" s="2">
        <v>3</v>
      </c>
      <c r="J335" s="6">
        <v>422</v>
      </c>
      <c r="K335" s="48" t="s">
        <v>24</v>
      </c>
    </row>
    <row r="336" spans="1:11" x14ac:dyDescent="0.35">
      <c r="A336" s="6">
        <v>423</v>
      </c>
      <c r="B336" t="s">
        <v>346</v>
      </c>
      <c r="C336" s="23">
        <v>0.94599999999999995</v>
      </c>
      <c r="D336" s="24">
        <v>36.469344608879489</v>
      </c>
      <c r="E336" s="23">
        <v>2.4312896405919663E-2</v>
      </c>
      <c r="F336" s="23">
        <v>0.60887949260042284</v>
      </c>
      <c r="G336" s="2"/>
      <c r="H336" s="24">
        <v>0.33200000000000002</v>
      </c>
      <c r="I336" s="2">
        <v>3</v>
      </c>
      <c r="J336" s="6">
        <v>423</v>
      </c>
      <c r="K336" s="48" t="s">
        <v>24</v>
      </c>
    </row>
    <row r="337" spans="1:11" x14ac:dyDescent="0.35">
      <c r="A337" s="6">
        <v>424</v>
      </c>
      <c r="B337" t="s">
        <v>347</v>
      </c>
      <c r="C337" s="23">
        <v>0.94599999999999995</v>
      </c>
      <c r="D337" s="24">
        <v>36.469344608879489</v>
      </c>
      <c r="E337" s="23">
        <v>2.4312896405919663E-2</v>
      </c>
      <c r="F337" s="23">
        <v>0.60887949260042284</v>
      </c>
      <c r="G337" s="2"/>
      <c r="H337" s="24">
        <v>0.33200000000000002</v>
      </c>
      <c r="I337" s="2">
        <v>3</v>
      </c>
      <c r="J337" s="6">
        <v>424</v>
      </c>
      <c r="K337" s="48" t="s">
        <v>24</v>
      </c>
    </row>
    <row r="338" spans="1:11" x14ac:dyDescent="0.35">
      <c r="A338" s="6">
        <v>425</v>
      </c>
      <c r="B338" t="s">
        <v>348</v>
      </c>
      <c r="C338" s="25">
        <v>0.95</v>
      </c>
      <c r="D338" s="24">
        <v>36.315789473684205</v>
      </c>
      <c r="E338" s="23">
        <v>2.4210526315789474E-2</v>
      </c>
      <c r="F338" s="23">
        <v>0.60631578947368414</v>
      </c>
      <c r="G338" s="2"/>
      <c r="H338" s="24">
        <v>0.33200000000000002</v>
      </c>
      <c r="I338" s="2">
        <v>3</v>
      </c>
      <c r="J338" s="6">
        <v>425</v>
      </c>
      <c r="K338" s="48" t="s">
        <v>24</v>
      </c>
    </row>
    <row r="339" spans="1:11" x14ac:dyDescent="0.35">
      <c r="A339" s="6">
        <v>426</v>
      </c>
      <c r="B339" t="s">
        <v>349</v>
      </c>
      <c r="C339" s="25">
        <v>0.95</v>
      </c>
      <c r="D339" s="24">
        <v>36.315789473684205</v>
      </c>
      <c r="E339" s="23">
        <v>2.4210526315789474E-2</v>
      </c>
      <c r="F339" s="23">
        <v>0.60631578947368414</v>
      </c>
      <c r="G339" s="2"/>
      <c r="H339" s="24">
        <v>0.33200000000000002</v>
      </c>
      <c r="I339" s="2">
        <v>3</v>
      </c>
      <c r="J339" s="6">
        <v>426</v>
      </c>
      <c r="K339" s="48" t="s">
        <v>24</v>
      </c>
    </row>
    <row r="340" spans="1:11" x14ac:dyDescent="0.35">
      <c r="A340" s="6">
        <v>427</v>
      </c>
      <c r="B340" t="s">
        <v>350</v>
      </c>
      <c r="C340" s="25">
        <v>0.95</v>
      </c>
      <c r="D340" s="24">
        <v>36.315789473684205</v>
      </c>
      <c r="E340" s="23">
        <v>2.4210526315789474E-2</v>
      </c>
      <c r="F340" s="23">
        <v>0.60631578947368414</v>
      </c>
      <c r="G340" s="2"/>
      <c r="H340" s="24">
        <v>0.33200000000000002</v>
      </c>
      <c r="I340" s="2">
        <v>3</v>
      </c>
      <c r="J340" s="6">
        <v>427</v>
      </c>
      <c r="K340" s="48" t="s">
        <v>24</v>
      </c>
    </row>
    <row r="341" spans="1:11" x14ac:dyDescent="0.35">
      <c r="A341" s="6">
        <v>428</v>
      </c>
      <c r="B341" t="s">
        <v>351</v>
      </c>
      <c r="C341" s="23">
        <v>0.94599999999999995</v>
      </c>
      <c r="D341" s="24">
        <v>36.469344608879489</v>
      </c>
      <c r="E341" s="23">
        <v>2.9598308668076109E-2</v>
      </c>
      <c r="F341" s="23">
        <v>0.61839323467230445</v>
      </c>
      <c r="G341" s="2"/>
      <c r="H341" s="24">
        <v>0.33200000000000002</v>
      </c>
      <c r="I341" s="2">
        <v>3</v>
      </c>
      <c r="J341" s="6">
        <v>428</v>
      </c>
      <c r="K341" s="48" t="s">
        <v>24</v>
      </c>
    </row>
    <row r="342" spans="1:11" x14ac:dyDescent="0.35">
      <c r="A342" s="6">
        <v>429</v>
      </c>
      <c r="B342" t="s">
        <v>352</v>
      </c>
      <c r="C342" s="23">
        <v>0.94599999999999995</v>
      </c>
      <c r="D342" s="24">
        <v>36.469344608879489</v>
      </c>
      <c r="E342" s="23">
        <v>2.9598308668076109E-2</v>
      </c>
      <c r="F342" s="23">
        <v>0.61839323467230445</v>
      </c>
      <c r="G342" s="2"/>
      <c r="H342" s="24">
        <v>0.33200000000000002</v>
      </c>
      <c r="I342" s="2">
        <v>3</v>
      </c>
      <c r="J342" s="6">
        <v>429</v>
      </c>
      <c r="K342" s="48" t="s">
        <v>24</v>
      </c>
    </row>
    <row r="343" spans="1:11" x14ac:dyDescent="0.35">
      <c r="A343" s="6">
        <v>430</v>
      </c>
      <c r="B343" t="s">
        <v>353</v>
      </c>
      <c r="C343" s="23">
        <v>0.94599999999999995</v>
      </c>
      <c r="D343" s="24">
        <v>36.469344608879489</v>
      </c>
      <c r="E343" s="23">
        <v>2.9598308668076109E-2</v>
      </c>
      <c r="F343" s="23">
        <v>0.61839323467230445</v>
      </c>
      <c r="G343" s="2"/>
      <c r="H343" s="24">
        <v>0.33200000000000002</v>
      </c>
      <c r="I343" s="2">
        <v>3</v>
      </c>
      <c r="J343" s="6">
        <v>430</v>
      </c>
      <c r="K343" s="48" t="s">
        <v>24</v>
      </c>
    </row>
    <row r="344" spans="1:11" x14ac:dyDescent="0.35">
      <c r="A344" s="6">
        <v>431</v>
      </c>
      <c r="B344" t="s">
        <v>354</v>
      </c>
      <c r="C344" s="23">
        <v>0.96599999999999997</v>
      </c>
      <c r="D344" s="24">
        <v>34.285714285714285</v>
      </c>
      <c r="E344" s="23">
        <v>0</v>
      </c>
      <c r="F344" s="23">
        <v>0.84679089026915122</v>
      </c>
      <c r="G344" s="2"/>
      <c r="H344" s="24">
        <v>0.32400000000000001</v>
      </c>
      <c r="I344" s="2">
        <v>3</v>
      </c>
      <c r="J344" s="6">
        <v>431</v>
      </c>
      <c r="K344" s="48" t="s">
        <v>24</v>
      </c>
    </row>
    <row r="345" spans="1:11" x14ac:dyDescent="0.35">
      <c r="A345" s="6">
        <v>432</v>
      </c>
      <c r="B345" t="s">
        <v>355</v>
      </c>
      <c r="C345" s="23">
        <v>0.96599999999999997</v>
      </c>
      <c r="D345" s="24">
        <v>34.285714285714285</v>
      </c>
      <c r="E345" s="23">
        <v>0</v>
      </c>
      <c r="F345" s="23">
        <v>0.84679089026915122</v>
      </c>
      <c r="G345" s="2"/>
      <c r="H345" s="24">
        <v>0.32400000000000001</v>
      </c>
      <c r="I345" s="2">
        <v>3</v>
      </c>
      <c r="J345" s="6">
        <v>432</v>
      </c>
      <c r="K345" s="48" t="s">
        <v>24</v>
      </c>
    </row>
    <row r="346" spans="1:11" x14ac:dyDescent="0.35">
      <c r="A346" s="6">
        <v>433</v>
      </c>
      <c r="B346" t="s">
        <v>356</v>
      </c>
      <c r="C346" s="23">
        <v>0.96599999999999997</v>
      </c>
      <c r="D346" s="24">
        <v>34.285714285714285</v>
      </c>
      <c r="E346" s="23">
        <v>0</v>
      </c>
      <c r="F346" s="23">
        <v>0.84679089026915122</v>
      </c>
      <c r="G346" s="2"/>
      <c r="H346" s="24">
        <v>0.32400000000000001</v>
      </c>
      <c r="I346" s="2">
        <v>3</v>
      </c>
      <c r="J346" s="6">
        <v>433</v>
      </c>
      <c r="K346" s="48" t="s">
        <v>24</v>
      </c>
    </row>
    <row r="347" spans="1:11" x14ac:dyDescent="0.35">
      <c r="A347" s="6">
        <v>434</v>
      </c>
      <c r="B347" t="s">
        <v>357</v>
      </c>
      <c r="C347" s="23">
        <v>0.93400000000000005</v>
      </c>
      <c r="D347" s="24">
        <v>26.521413276231261</v>
      </c>
      <c r="E347" s="23">
        <v>1.2847965738758028E-2</v>
      </c>
      <c r="F347" s="23">
        <v>0.88865096359743034</v>
      </c>
      <c r="G347" s="2"/>
      <c r="H347" s="24">
        <v>0.23100000000000001</v>
      </c>
      <c r="I347" s="2">
        <v>3</v>
      </c>
      <c r="J347" s="6">
        <v>434</v>
      </c>
      <c r="K347" s="48" t="s">
        <v>24</v>
      </c>
    </row>
    <row r="348" spans="1:11" x14ac:dyDescent="0.35">
      <c r="A348" s="6">
        <v>435</v>
      </c>
      <c r="B348" t="s">
        <v>358</v>
      </c>
      <c r="C348" s="23">
        <v>0.91900000000000004</v>
      </c>
      <c r="D348" s="24">
        <v>2.7029379760609356</v>
      </c>
      <c r="E348" s="23">
        <v>6.5288356909684441E-3</v>
      </c>
      <c r="F348" s="23">
        <v>8.9227421109902061E-2</v>
      </c>
      <c r="G348" s="2"/>
      <c r="H348" s="24">
        <v>2.4E-2</v>
      </c>
      <c r="I348" s="2">
        <v>3</v>
      </c>
      <c r="J348" s="6">
        <v>435</v>
      </c>
      <c r="K348" s="48" t="s">
        <v>24</v>
      </c>
    </row>
    <row r="349" spans="1:11" x14ac:dyDescent="0.35">
      <c r="A349" s="6">
        <v>436</v>
      </c>
      <c r="B349" t="s">
        <v>359</v>
      </c>
      <c r="C349" s="23">
        <v>0.93899999999999995</v>
      </c>
      <c r="D349" s="24">
        <v>2.6453674121405752</v>
      </c>
      <c r="E349" s="23">
        <v>6.3897763578274758E-3</v>
      </c>
      <c r="F349" s="23">
        <v>8.7326943556975511E-2</v>
      </c>
      <c r="G349" s="2"/>
      <c r="H349" s="24">
        <v>2.4E-2</v>
      </c>
      <c r="I349" s="2">
        <v>3</v>
      </c>
      <c r="J349" s="6">
        <v>436</v>
      </c>
      <c r="K349" s="48" t="s">
        <v>24</v>
      </c>
    </row>
    <row r="350" spans="1:11" x14ac:dyDescent="0.35">
      <c r="A350" s="6">
        <v>437</v>
      </c>
      <c r="B350" t="s">
        <v>360</v>
      </c>
      <c r="C350" s="23">
        <v>0.874</v>
      </c>
      <c r="D350" s="24">
        <v>106.57894736842107</v>
      </c>
      <c r="E350" s="23">
        <v>7.780320366132723E-2</v>
      </c>
      <c r="F350" s="23">
        <v>0.17162471395881007</v>
      </c>
      <c r="G350" s="2"/>
      <c r="H350" s="24">
        <v>1.4730000000000001</v>
      </c>
      <c r="I350" s="2">
        <v>3</v>
      </c>
      <c r="J350" s="6">
        <v>437</v>
      </c>
      <c r="K350" s="48" t="s">
        <v>24</v>
      </c>
    </row>
    <row r="351" spans="1:11" x14ac:dyDescent="0.35">
      <c r="A351" s="6">
        <v>438</v>
      </c>
      <c r="B351" t="s">
        <v>361</v>
      </c>
      <c r="C351" s="23">
        <v>0.92</v>
      </c>
      <c r="D351" s="24">
        <v>60.224999999999994</v>
      </c>
      <c r="E351" s="23">
        <v>0</v>
      </c>
      <c r="F351" s="23">
        <v>0</v>
      </c>
      <c r="G351" s="2"/>
      <c r="H351" s="24">
        <v>0.82399999999999995</v>
      </c>
      <c r="I351" s="2">
        <v>3</v>
      </c>
      <c r="J351" s="6">
        <v>438</v>
      </c>
      <c r="K351" s="48" t="s">
        <v>24</v>
      </c>
    </row>
    <row r="352" spans="1:11" x14ac:dyDescent="0.35">
      <c r="A352" s="6">
        <v>439</v>
      </c>
      <c r="B352" t="s">
        <v>362</v>
      </c>
      <c r="C352" s="23">
        <v>0.97499999999999998</v>
      </c>
      <c r="D352" s="24">
        <v>91.433846153846176</v>
      </c>
      <c r="E352" s="23">
        <v>0</v>
      </c>
      <c r="F352" s="23">
        <v>0.12923076923076926</v>
      </c>
      <c r="G352" s="2"/>
      <c r="H352" s="24">
        <v>1.026</v>
      </c>
      <c r="I352" s="2">
        <v>3</v>
      </c>
      <c r="J352" s="6">
        <v>439</v>
      </c>
      <c r="K352" s="48" t="s">
        <v>24</v>
      </c>
    </row>
    <row r="353" spans="1:11" x14ac:dyDescent="0.35">
      <c r="A353" s="6">
        <v>440</v>
      </c>
      <c r="B353" t="s">
        <v>363</v>
      </c>
      <c r="C353" s="23">
        <v>0.97099999999999997</v>
      </c>
      <c r="D353" s="24">
        <v>91.099897013388272</v>
      </c>
      <c r="E353" s="23">
        <v>0</v>
      </c>
      <c r="F353" s="23">
        <v>0.12976313079299692</v>
      </c>
      <c r="G353" s="2"/>
      <c r="H353" s="24">
        <v>1.026</v>
      </c>
      <c r="I353" s="2">
        <v>3</v>
      </c>
      <c r="J353" s="6">
        <v>440</v>
      </c>
      <c r="K353" s="48" t="s">
        <v>24</v>
      </c>
    </row>
    <row r="354" spans="1:11" x14ac:dyDescent="0.35">
      <c r="A354" s="6">
        <v>441</v>
      </c>
      <c r="B354" t="s">
        <v>364</v>
      </c>
      <c r="C354" s="23">
        <v>0.96299999999999997</v>
      </c>
      <c r="D354" s="24">
        <v>95.72585669781931</v>
      </c>
      <c r="E354" s="23">
        <v>1.0384215991692627E-3</v>
      </c>
      <c r="F354" s="23">
        <v>0.20768431983385252</v>
      </c>
      <c r="G354" s="2"/>
      <c r="H354" s="24">
        <v>3.4889999999999999</v>
      </c>
      <c r="I354" s="2">
        <v>3</v>
      </c>
      <c r="J354" s="6">
        <v>441</v>
      </c>
      <c r="K354" s="48" t="s">
        <v>24</v>
      </c>
    </row>
    <row r="355" spans="1:11" x14ac:dyDescent="0.35">
      <c r="A355" s="6">
        <v>442</v>
      </c>
      <c r="B355" t="s">
        <v>365</v>
      </c>
      <c r="C355" s="23">
        <v>0.88300000000000001</v>
      </c>
      <c r="D355" s="24">
        <v>43.838052095130244</v>
      </c>
      <c r="E355" s="23">
        <v>2.6047565118912798E-2</v>
      </c>
      <c r="F355" s="23">
        <v>0.22536806342015855</v>
      </c>
      <c r="G355" s="2"/>
      <c r="H355" s="24">
        <v>0.78500000000000003</v>
      </c>
      <c r="I355" s="2">
        <v>3</v>
      </c>
      <c r="J355" s="6">
        <v>442</v>
      </c>
      <c r="K355" s="48" t="s">
        <v>24</v>
      </c>
    </row>
    <row r="356" spans="1:11" x14ac:dyDescent="0.35">
      <c r="A356" s="6">
        <v>443</v>
      </c>
      <c r="B356" t="s">
        <v>366</v>
      </c>
      <c r="C356" s="23">
        <v>0.88300000000000001</v>
      </c>
      <c r="D356" s="24">
        <v>43.838052095130244</v>
      </c>
      <c r="E356" s="23">
        <v>2.6047565118912798E-2</v>
      </c>
      <c r="F356" s="23">
        <v>0.22536806342015855</v>
      </c>
      <c r="G356" s="2"/>
      <c r="H356" s="24">
        <v>0.78500000000000003</v>
      </c>
      <c r="I356" s="2">
        <v>3</v>
      </c>
      <c r="J356" s="6">
        <v>443</v>
      </c>
      <c r="K356" s="48" t="s">
        <v>24</v>
      </c>
    </row>
    <row r="357" spans="1:11" x14ac:dyDescent="0.35">
      <c r="A357" s="6">
        <v>444</v>
      </c>
      <c r="B357" t="s">
        <v>367</v>
      </c>
      <c r="C357" s="23">
        <v>0.88400000000000001</v>
      </c>
      <c r="D357" s="24">
        <v>49.876696832579185</v>
      </c>
      <c r="E357" s="23">
        <v>2.828054298642534E-2</v>
      </c>
      <c r="F357" s="23">
        <v>0.24547511312217193</v>
      </c>
      <c r="G357" s="2"/>
      <c r="H357" s="24">
        <v>0.84899999999999998</v>
      </c>
      <c r="I357" s="2">
        <v>3</v>
      </c>
      <c r="J357" s="6">
        <v>444</v>
      </c>
      <c r="K357" s="48" t="s">
        <v>24</v>
      </c>
    </row>
    <row r="358" spans="1:11" x14ac:dyDescent="0.35">
      <c r="A358" s="6">
        <v>445</v>
      </c>
      <c r="B358" t="s">
        <v>368</v>
      </c>
      <c r="C358" s="23">
        <v>0.877</v>
      </c>
      <c r="D358" s="24">
        <v>38.787913340935006</v>
      </c>
      <c r="E358" s="23">
        <v>7.4116305587229189E-2</v>
      </c>
      <c r="F358" s="23">
        <v>0.17103762827822119</v>
      </c>
      <c r="G358" s="2"/>
      <c r="H358" s="24">
        <v>0.60599999999999998</v>
      </c>
      <c r="I358" s="2">
        <v>3</v>
      </c>
      <c r="J358" s="6">
        <v>445</v>
      </c>
      <c r="K358" s="48" t="s">
        <v>24</v>
      </c>
    </row>
    <row r="359" spans="1:11" x14ac:dyDescent="0.35">
      <c r="A359" s="6">
        <v>446</v>
      </c>
      <c r="B359" t="s">
        <v>369</v>
      </c>
      <c r="C359" s="23">
        <v>0.89</v>
      </c>
      <c r="D359" s="24">
        <v>36.903370786516859</v>
      </c>
      <c r="E359" s="23">
        <v>3.9325842696629219E-2</v>
      </c>
      <c r="F359" s="23">
        <v>0.1808988764044944</v>
      </c>
      <c r="G359" s="2"/>
      <c r="H359" s="24">
        <v>0.63300000000000001</v>
      </c>
      <c r="I359" s="2">
        <v>3</v>
      </c>
      <c r="J359" s="6">
        <v>446</v>
      </c>
      <c r="K359" s="48" t="s">
        <v>24</v>
      </c>
    </row>
    <row r="360" spans="1:11" x14ac:dyDescent="0.35">
      <c r="A360" s="6">
        <v>447</v>
      </c>
      <c r="B360" t="s">
        <v>370</v>
      </c>
      <c r="C360" s="23">
        <v>0.89</v>
      </c>
      <c r="D360" s="24">
        <v>36.903370786516859</v>
      </c>
      <c r="E360" s="23">
        <v>3.9325842696629219E-2</v>
      </c>
      <c r="F360" s="23">
        <v>0.1808988764044944</v>
      </c>
      <c r="G360" s="2"/>
      <c r="H360" s="24">
        <v>0.63300000000000001</v>
      </c>
      <c r="I360" s="2">
        <v>3</v>
      </c>
      <c r="J360" s="6">
        <v>447</v>
      </c>
      <c r="K360" s="48" t="s">
        <v>24</v>
      </c>
    </row>
    <row r="361" spans="1:11" x14ac:dyDescent="0.35">
      <c r="A361" s="6">
        <v>448</v>
      </c>
      <c r="B361" t="s">
        <v>371</v>
      </c>
      <c r="C361" s="23">
        <v>0.88500000000000001</v>
      </c>
      <c r="D361" s="24">
        <v>56.603389830508476</v>
      </c>
      <c r="E361" s="23">
        <v>9.03954802259887E-2</v>
      </c>
      <c r="F361" s="23">
        <v>0.24180790960451978</v>
      </c>
      <c r="G361" s="2"/>
      <c r="H361" s="24">
        <v>0.85499999999999998</v>
      </c>
      <c r="I361" s="2">
        <v>3</v>
      </c>
      <c r="J361" s="6">
        <v>448</v>
      </c>
      <c r="K361" s="48" t="s">
        <v>24</v>
      </c>
    </row>
    <row r="362" spans="1:11" x14ac:dyDescent="0.35">
      <c r="A362" s="6">
        <v>449</v>
      </c>
      <c r="B362" t="s">
        <v>372</v>
      </c>
      <c r="C362" s="23">
        <v>0.875</v>
      </c>
      <c r="D362" s="24">
        <v>37.457142857142856</v>
      </c>
      <c r="E362" s="23">
        <v>5.8285714285714288E-2</v>
      </c>
      <c r="F362" s="23">
        <v>0.16914285714285715</v>
      </c>
      <c r="G362" s="2"/>
      <c r="H362" s="24">
        <v>0.63</v>
      </c>
      <c r="I362" s="2">
        <v>3</v>
      </c>
      <c r="J362" s="6">
        <v>449</v>
      </c>
      <c r="K362" s="48" t="s">
        <v>24</v>
      </c>
    </row>
    <row r="363" spans="1:11" x14ac:dyDescent="0.35">
      <c r="A363" s="6">
        <v>450</v>
      </c>
      <c r="B363" t="s">
        <v>373</v>
      </c>
      <c r="C363" s="23">
        <v>0.874</v>
      </c>
      <c r="D363" s="24">
        <v>37.657894736842103</v>
      </c>
      <c r="E363" s="23">
        <v>4.1189931350114423E-2</v>
      </c>
      <c r="F363" s="23">
        <v>0.18878718535469111</v>
      </c>
      <c r="G363" s="2"/>
      <c r="H363" s="24">
        <v>0.63400000000000001</v>
      </c>
      <c r="I363" s="2">
        <v>3</v>
      </c>
      <c r="J363" s="6">
        <v>450</v>
      </c>
      <c r="K363" s="48" t="s">
        <v>24</v>
      </c>
    </row>
    <row r="364" spans="1:11" x14ac:dyDescent="0.35">
      <c r="A364" s="6">
        <v>451</v>
      </c>
      <c r="B364" t="s">
        <v>374</v>
      </c>
      <c r="C364" s="23">
        <v>0.88100000000000001</v>
      </c>
      <c r="D364" s="24">
        <v>39.786606129398407</v>
      </c>
      <c r="E364" s="23">
        <v>4.4267877412031781E-2</v>
      </c>
      <c r="F364" s="23">
        <v>0.18274687854710556</v>
      </c>
      <c r="G364" s="2"/>
      <c r="H364" s="24">
        <v>0.73899999999999999</v>
      </c>
      <c r="I364" s="2">
        <v>3</v>
      </c>
      <c r="J364" s="6">
        <v>451</v>
      </c>
      <c r="K364" s="48" t="s">
        <v>24</v>
      </c>
    </row>
    <row r="365" spans="1:11" x14ac:dyDescent="0.35">
      <c r="A365" s="6">
        <v>452</v>
      </c>
      <c r="B365" t="s">
        <v>375</v>
      </c>
      <c r="C365" s="23">
        <v>0.88100000000000001</v>
      </c>
      <c r="D365" s="24">
        <v>51.847900113507379</v>
      </c>
      <c r="E365" s="23">
        <v>0.1362088535754824</v>
      </c>
      <c r="F365" s="23">
        <v>0.24404086265607264</v>
      </c>
      <c r="G365" s="2"/>
      <c r="H365" s="24">
        <v>0.72799999999999998</v>
      </c>
      <c r="I365" s="2">
        <v>3</v>
      </c>
      <c r="J365" s="6">
        <v>452</v>
      </c>
      <c r="K365" s="48" t="s">
        <v>24</v>
      </c>
    </row>
    <row r="366" spans="1:11" x14ac:dyDescent="0.35">
      <c r="A366" s="6">
        <v>453</v>
      </c>
      <c r="B366" t="s">
        <v>376</v>
      </c>
      <c r="C366" s="23">
        <v>0.88100000000000001</v>
      </c>
      <c r="D366" s="24">
        <v>51.847900113507379</v>
      </c>
      <c r="E366" s="23">
        <v>0.1362088535754824</v>
      </c>
      <c r="F366" s="23">
        <v>0.24404086265607264</v>
      </c>
      <c r="G366" s="2"/>
      <c r="H366" s="24">
        <v>0.72799999999999998</v>
      </c>
      <c r="I366" s="2">
        <v>3</v>
      </c>
      <c r="J366" s="6">
        <v>453</v>
      </c>
      <c r="K366" s="48" t="s">
        <v>24</v>
      </c>
    </row>
    <row r="367" spans="1:11" x14ac:dyDescent="0.35">
      <c r="A367" s="6">
        <v>454</v>
      </c>
      <c r="B367" t="s">
        <v>377</v>
      </c>
      <c r="C367" s="23">
        <v>0.89100000000000001</v>
      </c>
      <c r="D367" s="24">
        <v>59.629629629629633</v>
      </c>
      <c r="E367" s="23">
        <v>8.7542087542087546E-2</v>
      </c>
      <c r="F367" s="23">
        <v>0.37261503928170597</v>
      </c>
      <c r="G367" s="2"/>
      <c r="H367" s="24">
        <v>0.81</v>
      </c>
      <c r="I367" s="2">
        <v>3</v>
      </c>
      <c r="J367" s="6">
        <v>454</v>
      </c>
      <c r="K367" s="48" t="s">
        <v>24</v>
      </c>
    </row>
    <row r="368" spans="1:11" x14ac:dyDescent="0.35">
      <c r="A368" s="6">
        <v>455</v>
      </c>
      <c r="B368" t="s">
        <v>378</v>
      </c>
      <c r="C368" s="23">
        <v>0.88300000000000001</v>
      </c>
      <c r="D368" s="24">
        <v>49.151755379388455</v>
      </c>
      <c r="E368" s="23">
        <v>9.7395243488108713E-2</v>
      </c>
      <c r="F368" s="23">
        <v>0.1404303510758777</v>
      </c>
      <c r="G368" s="2"/>
      <c r="H368" s="24">
        <v>0.71799999999999997</v>
      </c>
      <c r="I368" s="2">
        <v>3</v>
      </c>
      <c r="J368" s="6">
        <v>455</v>
      </c>
      <c r="K368" s="48" t="s">
        <v>24</v>
      </c>
    </row>
    <row r="369" spans="1:11" x14ac:dyDescent="0.35">
      <c r="A369" s="6">
        <v>456</v>
      </c>
      <c r="B369" t="s">
        <v>379</v>
      </c>
      <c r="C369" s="23">
        <v>0.877</v>
      </c>
      <c r="D369" s="24">
        <v>38.787913340935006</v>
      </c>
      <c r="E369" s="23">
        <v>6.2713797035347768E-2</v>
      </c>
      <c r="F369" s="23">
        <v>0.1767388825541619</v>
      </c>
      <c r="G369" s="2"/>
      <c r="H369" s="24">
        <v>0.66900000000000004</v>
      </c>
      <c r="I369" s="2">
        <v>3</v>
      </c>
      <c r="J369" s="6">
        <v>456</v>
      </c>
      <c r="K369" s="48" t="s">
        <v>24</v>
      </c>
    </row>
    <row r="370" spans="1:11" x14ac:dyDescent="0.35">
      <c r="A370" s="6">
        <v>457</v>
      </c>
      <c r="B370" s="2" t="s">
        <v>380</v>
      </c>
      <c r="C370" s="28">
        <v>0.95</v>
      </c>
      <c r="D370" s="29">
        <v>0</v>
      </c>
      <c r="E370" s="30">
        <v>0</v>
      </c>
      <c r="F370" s="30">
        <v>0</v>
      </c>
      <c r="G370" s="2"/>
      <c r="H370" s="24">
        <v>0.12</v>
      </c>
      <c r="I370" s="2"/>
      <c r="J370" s="2">
        <v>457</v>
      </c>
      <c r="K370" s="48" t="s">
        <v>381</v>
      </c>
    </row>
    <row r="371" spans="1:11" x14ac:dyDescent="0.35">
      <c r="A371" s="6">
        <v>458</v>
      </c>
      <c r="B371" s="2" t="s">
        <v>382</v>
      </c>
      <c r="C371" s="23">
        <v>1</v>
      </c>
      <c r="D371" s="24">
        <v>0</v>
      </c>
      <c r="E371" s="23">
        <v>0</v>
      </c>
      <c r="F371" s="23">
        <v>0</v>
      </c>
      <c r="G371" s="2"/>
      <c r="H371" s="24">
        <v>0.125</v>
      </c>
      <c r="I371" s="2"/>
      <c r="J371" s="2"/>
      <c r="K371" s="48" t="s">
        <v>383</v>
      </c>
    </row>
    <row r="372" spans="1:11" x14ac:dyDescent="0.35">
      <c r="A372" s="6"/>
      <c r="B372" s="2"/>
      <c r="C372" s="23"/>
      <c r="D372" s="24"/>
      <c r="E372" s="23"/>
      <c r="F372" s="23"/>
      <c r="G372" s="2"/>
      <c r="H372" s="24"/>
      <c r="I372" s="2"/>
      <c r="J372" s="2"/>
      <c r="K372" s="49"/>
    </row>
    <row r="373" spans="1:11" x14ac:dyDescent="0.35">
      <c r="A373" s="6"/>
      <c r="B373" s="2"/>
      <c r="C373" s="23"/>
      <c r="D373" s="24"/>
      <c r="E373" s="23"/>
      <c r="F373" s="23"/>
      <c r="G373" s="2"/>
      <c r="H373" s="24"/>
      <c r="I373" s="2"/>
      <c r="J373" s="2"/>
      <c r="K373" s="49"/>
    </row>
    <row r="374" spans="1:11" x14ac:dyDescent="0.35">
      <c r="A374" s="6"/>
      <c r="B374" s="2"/>
      <c r="C374" s="23"/>
      <c r="D374" s="24"/>
      <c r="E374" s="23"/>
      <c r="F374" s="23"/>
      <c r="G374" s="2"/>
      <c r="H374" s="24"/>
      <c r="I374" s="2"/>
      <c r="J374" s="2"/>
      <c r="K374" s="49"/>
    </row>
    <row r="375" spans="1:11" x14ac:dyDescent="0.35">
      <c r="A375" s="6"/>
      <c r="B375" s="2"/>
      <c r="C375" s="23"/>
      <c r="D375" s="24"/>
      <c r="E375" s="23"/>
      <c r="F375" s="23"/>
      <c r="G375" s="2"/>
      <c r="H375" s="24"/>
      <c r="I375" s="2"/>
      <c r="J375" s="2"/>
      <c r="K375" s="49"/>
    </row>
    <row r="376" spans="1:11" x14ac:dyDescent="0.35">
      <c r="A376" s="6"/>
      <c r="B376" s="2"/>
      <c r="C376" s="23"/>
      <c r="D376" s="24"/>
      <c r="E376" s="23"/>
      <c r="F376" s="23"/>
      <c r="G376" s="2"/>
      <c r="H376" s="24"/>
      <c r="I376" s="2"/>
      <c r="J376" s="2"/>
      <c r="K376" s="49"/>
    </row>
    <row r="377" spans="1:11" x14ac:dyDescent="0.35">
      <c r="A377" s="6"/>
      <c r="B377" s="2"/>
      <c r="C377" s="23"/>
      <c r="D377" s="24"/>
      <c r="E377" s="23"/>
      <c r="F377" s="23"/>
      <c r="G377" s="2"/>
      <c r="H377" s="24"/>
      <c r="I377" s="2"/>
      <c r="J377" s="2"/>
      <c r="K377" s="49"/>
    </row>
    <row r="378" spans="1:11" x14ac:dyDescent="0.35">
      <c r="A378" s="6"/>
      <c r="B378" s="2"/>
      <c r="C378" s="23"/>
      <c r="D378" s="24"/>
      <c r="E378" s="23"/>
      <c r="F378" s="23"/>
      <c r="G378" s="2"/>
      <c r="H378" s="24"/>
      <c r="I378" s="2"/>
      <c r="J378" s="2"/>
      <c r="K378" s="49"/>
    </row>
    <row r="379" spans="1:11" x14ac:dyDescent="0.35">
      <c r="A379" s="6"/>
      <c r="B379" s="2"/>
      <c r="C379" s="23"/>
      <c r="D379" s="24"/>
      <c r="E379" s="23"/>
      <c r="F379" s="23"/>
      <c r="G379" s="2"/>
      <c r="H379" s="24"/>
      <c r="I379" s="2"/>
      <c r="J379" s="2"/>
      <c r="K379" s="49"/>
    </row>
    <row r="380" spans="1:11" x14ac:dyDescent="0.35">
      <c r="A380" s="6"/>
      <c r="B380" s="2"/>
      <c r="C380" s="23"/>
      <c r="D380" s="24"/>
      <c r="E380" s="23"/>
      <c r="F380" s="23"/>
      <c r="G380" s="2"/>
      <c r="H380" s="24"/>
      <c r="I380" s="2"/>
      <c r="J380" s="2"/>
      <c r="K380" s="49"/>
    </row>
    <row r="381" spans="1:11" x14ac:dyDescent="0.35">
      <c r="A381" s="6"/>
      <c r="B381" s="2"/>
      <c r="C381" s="23"/>
      <c r="D381" s="24"/>
      <c r="E381" s="23"/>
      <c r="F381" s="23"/>
      <c r="G381" s="2"/>
      <c r="H381" s="24"/>
      <c r="I381" s="2"/>
      <c r="J381" s="2"/>
      <c r="K381" s="49"/>
    </row>
    <row r="382" spans="1:11" x14ac:dyDescent="0.35">
      <c r="A382" s="6"/>
      <c r="B382" s="2"/>
      <c r="C382" s="23"/>
      <c r="D382" s="24"/>
      <c r="E382" s="23"/>
      <c r="F382" s="23"/>
      <c r="G382" s="2"/>
      <c r="H382" s="24"/>
      <c r="I382" s="2"/>
      <c r="J382" s="2"/>
      <c r="K382" s="49"/>
    </row>
    <row r="383" spans="1:11" x14ac:dyDescent="0.35">
      <c r="A383" s="6"/>
      <c r="B383" s="2"/>
      <c r="C383" s="23"/>
      <c r="D383" s="24"/>
      <c r="E383" s="23"/>
      <c r="F383" s="23"/>
      <c r="G383" s="2"/>
      <c r="H383" s="24"/>
      <c r="I383" s="2"/>
      <c r="J383" s="2"/>
      <c r="K383" s="49"/>
    </row>
    <row r="384" spans="1:11" x14ac:dyDescent="0.35">
      <c r="A384" s="6"/>
      <c r="B384" s="2"/>
      <c r="C384" s="23"/>
      <c r="D384" s="24"/>
      <c r="E384" s="23"/>
      <c r="F384" s="23"/>
      <c r="G384" s="2"/>
      <c r="H384" s="24"/>
      <c r="I384" s="2"/>
      <c r="J384" s="2"/>
      <c r="K384" s="49"/>
    </row>
    <row r="385" spans="1:11" x14ac:dyDescent="0.35">
      <c r="A385" s="6"/>
      <c r="B385" s="2"/>
      <c r="C385" s="23"/>
      <c r="D385" s="24"/>
      <c r="E385" s="23"/>
      <c r="F385" s="23"/>
      <c r="G385" s="2"/>
      <c r="H385" s="24"/>
      <c r="I385" s="2"/>
      <c r="J385" s="2"/>
      <c r="K385" s="49"/>
    </row>
    <row r="386" spans="1:11" x14ac:dyDescent="0.35">
      <c r="A386" s="6"/>
      <c r="B386" s="2"/>
      <c r="C386" s="23"/>
      <c r="D386" s="24"/>
      <c r="E386" s="23"/>
      <c r="F386" s="23"/>
      <c r="G386" s="2"/>
      <c r="H386" s="24"/>
      <c r="I386" s="2"/>
      <c r="J386" s="2"/>
      <c r="K386" s="49"/>
    </row>
    <row r="387" spans="1:11" x14ac:dyDescent="0.35">
      <c r="A387" s="6"/>
      <c r="B387" s="2"/>
      <c r="C387" s="23"/>
      <c r="D387" s="24"/>
      <c r="E387" s="23"/>
      <c r="F387" s="23"/>
      <c r="G387" s="2"/>
      <c r="H387" s="24"/>
      <c r="I387" s="2"/>
      <c r="J387" s="2"/>
      <c r="K387" s="49"/>
    </row>
    <row r="388" spans="1:11" x14ac:dyDescent="0.35">
      <c r="A388" s="6"/>
      <c r="B388" s="2"/>
      <c r="C388" s="23"/>
      <c r="D388" s="24"/>
      <c r="E388" s="23"/>
      <c r="F388" s="23"/>
      <c r="G388" s="2"/>
      <c r="H388" s="24"/>
      <c r="I388" s="2"/>
      <c r="J388" s="2"/>
      <c r="K388" s="49"/>
    </row>
    <row r="389" spans="1:11" x14ac:dyDescent="0.35">
      <c r="A389" s="6"/>
      <c r="B389" s="2"/>
      <c r="C389" s="23"/>
      <c r="D389" s="24"/>
      <c r="E389" s="23"/>
      <c r="F389" s="23"/>
      <c r="G389" s="2"/>
      <c r="H389" s="24"/>
      <c r="I389" s="2"/>
      <c r="J389" s="2"/>
      <c r="K389" s="49"/>
    </row>
    <row r="390" spans="1:11" x14ac:dyDescent="0.35">
      <c r="A390" s="6"/>
      <c r="B390" s="2"/>
      <c r="C390" s="23"/>
      <c r="D390" s="24"/>
      <c r="E390" s="23"/>
      <c r="F390" s="23"/>
      <c r="G390" s="2"/>
      <c r="H390" s="24"/>
      <c r="I390" s="2"/>
      <c r="J390" s="2"/>
      <c r="K390" s="50"/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Th?nen Institut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 Agethen</dc:creator>
  <cp:lastModifiedBy>Katrin Agethen</cp:lastModifiedBy>
  <dcterms:created xsi:type="dcterms:W3CDTF">2020-12-22T09:11:46Z</dcterms:created>
  <dcterms:modified xsi:type="dcterms:W3CDTF">2020-12-22T09:22:43Z</dcterms:modified>
</cp:coreProperties>
</file>