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7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8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9"/>
  <workbookPr filterPrivacy="1"/>
  <xr:revisionPtr revIDLastSave="0" documentId="13_ncr:1_{D622C649-5BBF-4F25-B1F1-0BDBF944A56F}" xr6:coauthVersionLast="36" xr6:coauthVersionMax="36" xr10:uidLastSave="{00000000-0000-0000-0000-000000000000}"/>
  <bookViews>
    <workbookView xWindow="-120" yWindow="-120" windowWidth="19420" windowHeight="11020" tabRatio="962" xr2:uid="{00000000-000D-0000-FFFF-FFFF00000000}"/>
  </bookViews>
  <sheets>
    <sheet name="Finished Cattle Index" sheetId="12" r:id="rId1"/>
    <sheet name="Finished Cattle_Regional" sheetId="23" r:id="rId2"/>
    <sheet name="Weaner Cattle Index " sheetId="25" r:id="rId3"/>
    <sheet name="Weaner Cattle_Regional" sheetId="26" r:id="rId4"/>
    <sheet name="Lambs Index" sheetId="27" r:id="rId5"/>
    <sheet name="Lambs_Regional" sheetId="29" r:id="rId6"/>
    <sheet name="Sheepmeat_Index" sheetId="30" r:id="rId7"/>
    <sheet name="Sheepmeat_Regional" sheetId="33" r:id="rId8"/>
  </sheets>
  <externalReferences>
    <externalReference r:id="rId9"/>
    <externalReference r:id="rId10"/>
    <externalReference r:id="rId11"/>
    <externalReference r:id="rId12"/>
  </externalReferences>
  <calcPr calcId="191029"/>
</workbook>
</file>

<file path=xl/calcChain.xml><?xml version="1.0" encoding="utf-8"?>
<calcChain xmlns="http://schemas.openxmlformats.org/spreadsheetml/2006/main">
  <c r="AM23" i="25" l="1"/>
  <c r="AM22" i="25"/>
  <c r="AM21" i="25"/>
  <c r="AM20" i="25"/>
  <c r="AM19" i="25"/>
  <c r="AM18" i="25"/>
  <c r="AM17" i="25"/>
  <c r="AM16" i="25"/>
  <c r="AM15" i="25"/>
  <c r="AM14" i="25"/>
  <c r="AM13" i="25"/>
  <c r="AM12" i="25"/>
  <c r="AM11" i="25"/>
  <c r="AM10" i="25"/>
  <c r="AM9" i="25"/>
  <c r="AM8" i="25"/>
</calcChain>
</file>

<file path=xl/sharedStrings.xml><?xml version="1.0" encoding="utf-8"?>
<sst xmlns="http://schemas.openxmlformats.org/spreadsheetml/2006/main" count="84" uniqueCount="59">
  <si>
    <t>AR</t>
  </si>
  <si>
    <t>AT</t>
  </si>
  <si>
    <t>AU</t>
  </si>
  <si>
    <t>BR</t>
  </si>
  <si>
    <t>CA</t>
  </si>
  <si>
    <t>CH</t>
  </si>
  <si>
    <t>CO</t>
  </si>
  <si>
    <t>CZ</t>
  </si>
  <si>
    <t>DE</t>
  </si>
  <si>
    <t>ES</t>
  </si>
  <si>
    <t>FR</t>
  </si>
  <si>
    <t>IE</t>
  </si>
  <si>
    <t>IT</t>
  </si>
  <si>
    <t>MX</t>
  </si>
  <si>
    <t>NZ</t>
  </si>
  <si>
    <t>PE</t>
  </si>
  <si>
    <t>PL</t>
  </si>
  <si>
    <t>PY</t>
  </si>
  <si>
    <t>RU</t>
  </si>
  <si>
    <t>UK</t>
  </si>
  <si>
    <t>US</t>
  </si>
  <si>
    <t>UY</t>
  </si>
  <si>
    <t>FI</t>
  </si>
  <si>
    <t>PT</t>
  </si>
  <si>
    <t>r correlation</t>
  </si>
  <si>
    <t>ab Finished Cattle Price Index</t>
  </si>
  <si>
    <t xml:space="preserve"> FAO Bovine Meat Price Index</t>
  </si>
  <si>
    <t>Finished cattle prices based on USD / kg carcass weight</t>
  </si>
  <si>
    <r>
      <rPr>
        <sz val="14"/>
        <color theme="1"/>
        <rFont val="Calibri"/>
        <family val="2"/>
        <scheme val="minor"/>
      </rPr>
      <t xml:space="preserve">The index is calculated on the basis of the </t>
    </r>
    <r>
      <rPr>
        <b/>
        <sz val="14"/>
        <color theme="1"/>
        <rFont val="Calibri"/>
        <family val="2"/>
        <scheme val="minor"/>
      </rPr>
      <t>Laspeyres approach</t>
    </r>
    <r>
      <rPr>
        <sz val="14"/>
        <color theme="1"/>
        <rFont val="Calibri"/>
        <family val="2"/>
        <scheme val="minor"/>
      </rPr>
      <t>, production quantity weights</t>
    </r>
  </si>
  <si>
    <t>Almadani, M.I., Weeks, P., Deblitz, C. (2021). Introducing the World’s First Global Producer Price Indices for Beef Cattle and Sheep. Animals 2021, 11(8)</t>
  </si>
  <si>
    <t>N. America Index</t>
  </si>
  <si>
    <t>CA, MX, US</t>
  </si>
  <si>
    <t>AR, BR, CO, PE, PY, UY</t>
  </si>
  <si>
    <t>S. America Index</t>
  </si>
  <si>
    <t>EU Index</t>
  </si>
  <si>
    <t>Oceania Index</t>
  </si>
  <si>
    <t>AU, NZ</t>
  </si>
  <si>
    <t>AT, CH, CZ, DE, ES, 
FI, FR, IE, IT, PT, PL</t>
  </si>
  <si>
    <r>
      <rPr>
        <b/>
        <i/>
        <sz val="12"/>
        <rFont val="Calibri"/>
        <family val="2"/>
        <scheme val="minor"/>
      </rPr>
      <t xml:space="preserve"> agri benchmark Finished Cattle </t>
    </r>
    <r>
      <rPr>
        <b/>
        <sz val="12"/>
        <rFont val="Calibri"/>
        <family val="2"/>
        <scheme val="minor"/>
      </rPr>
      <t xml:space="preserve">Price Index </t>
    </r>
  </si>
  <si>
    <t>Average prices Fin Cattle</t>
  </si>
  <si>
    <t>Average prices livestock</t>
  </si>
  <si>
    <t>Weaner prices based on USD / kg live weight</t>
  </si>
  <si>
    <t>CA, US</t>
  </si>
  <si>
    <t>AR, BR, UY</t>
  </si>
  <si>
    <t>AT, CH, DE, ES, FR, IE, IT, PT</t>
  </si>
  <si>
    <t>ab Lambs Price Index</t>
  </si>
  <si>
    <t>Lambs prices based on USD / kg carcass weight</t>
  </si>
  <si>
    <t xml:space="preserve"> agri benchmark Lambs Price Index </t>
  </si>
  <si>
    <t xml:space="preserve"> FAO Ovine Meat Price Index</t>
  </si>
  <si>
    <t>DE, ES, FR, IE, PT</t>
  </si>
  <si>
    <t>Sheep meat prices based on USD / kg carcass weight</t>
  </si>
  <si>
    <t xml:space="preserve"> agri benchmark Index (Exc. China)</t>
  </si>
  <si>
    <t xml:space="preserve"> agri benchmark Index (Inc. China)</t>
  </si>
  <si>
    <t xml:space="preserve"> FAO Ovine Price Index</t>
  </si>
  <si>
    <r>
      <rPr>
        <b/>
        <i/>
        <sz val="14"/>
        <color theme="0"/>
        <rFont val="Calibri"/>
        <family val="2"/>
        <scheme val="minor"/>
      </rPr>
      <t xml:space="preserve"> agri benchmark</t>
    </r>
    <r>
      <rPr>
        <b/>
        <sz val="14"/>
        <color theme="0"/>
        <rFont val="Calibri"/>
        <family val="2"/>
        <scheme val="minor"/>
      </rPr>
      <t xml:space="preserve"> Finished Cattle Price Index</t>
    </r>
  </si>
  <si>
    <r>
      <rPr>
        <b/>
        <i/>
        <sz val="14"/>
        <color theme="0"/>
        <rFont val="Calibri"/>
        <family val="2"/>
        <scheme val="minor"/>
      </rPr>
      <t xml:space="preserve"> agri benchmark</t>
    </r>
    <r>
      <rPr>
        <b/>
        <sz val="14"/>
        <color theme="0"/>
        <rFont val="Calibri"/>
        <family val="2"/>
        <scheme val="minor"/>
      </rPr>
      <t xml:space="preserve"> Weaner Cattle Price Index</t>
    </r>
  </si>
  <si>
    <t>agri benchmark Sheep meat price Index (Inc. China)</t>
  </si>
  <si>
    <t>agri benchmark Sheep meat price Index (Exc. China)</t>
  </si>
  <si>
    <r>
      <t xml:space="preserve">The index is calculated on the basis of the </t>
    </r>
    <r>
      <rPr>
        <b/>
        <sz val="14"/>
        <color theme="1"/>
        <rFont val="Calibri"/>
        <family val="2"/>
        <scheme val="minor"/>
      </rPr>
      <t>Laspeyres approach</t>
    </r>
    <r>
      <rPr>
        <sz val="14"/>
        <color theme="1"/>
        <rFont val="Calibri"/>
        <family val="2"/>
        <scheme val="minor"/>
      </rPr>
      <t>, production quantity weights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</si>
</sst>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&quot;$&quot;#,##0_);\(&quot;$&quot;#,##0\)"/>
    <numFmt numFmtId="165" formatCode="_(* #,##0.00_);_(* \(#,##0.00\);_(* &quot;-&quot;??_);_(@_)"/>
    <numFmt numFmtId="166" formatCode="_-&quot;$&quot;* #,##0.00_-;\-&quot;$&quot;* #,##0.00_-;_-&quot;$&quot;* &quot;-&quot;??_-;_-@_-"/>
    <numFmt numFmtId="167" formatCode="_-* #,##0.00_-;\-* #,##0.00_-;_-* &quot;-&quot;??_-;_-@_-"/>
    <numFmt numFmtId="168" formatCode="_-[$€]* #,##0.00_-;\-[$€]* #,##0.00_-;_-[$€]* &quot;-&quot;??_-;_-@_-"/>
    <numFmt numFmtId="169" formatCode="#,##0\ &quot;Kč&quot;;\-#,##0\ &quot;Kč&quot;"/>
    <numFmt numFmtId="170" formatCode="#,##0.00\ &quot;Kč&quot;;\-#,##0.00\ &quot;Kč&quot;"/>
    <numFmt numFmtId="171" formatCode="0.0_)"/>
    <numFmt numFmtId="172" formatCode="0.0"/>
  </numFmts>
  <fonts count="8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2"/>
      <name val="Arial CE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  <charset val="204"/>
    </font>
    <font>
      <i/>
      <sz val="11"/>
      <color indexed="23"/>
      <name val="Calibri"/>
      <family val="2"/>
    </font>
    <font>
      <sz val="10"/>
      <name val="System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8"/>
      <name val="Arial CE"/>
    </font>
    <font>
      <sz val="8"/>
      <name val="Arial CE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8"/>
      <color indexed="12"/>
      <name val="Arial MT"/>
      <family val="2"/>
    </font>
    <font>
      <sz val="10"/>
      <name val="Courier"/>
      <family val="3"/>
    </font>
    <font>
      <b/>
      <sz val="14"/>
      <name val="CG Times (WN)"/>
      <family val="1"/>
    </font>
    <font>
      <sz val="8"/>
      <color indexed="8"/>
      <name val="Arial MT"/>
      <family val="2"/>
    </font>
    <font>
      <b/>
      <sz val="15"/>
      <color indexed="25"/>
      <name val="Calibri"/>
      <family val="2"/>
    </font>
    <font>
      <b/>
      <sz val="18"/>
      <name val="Arial"/>
      <family val="2"/>
    </font>
    <font>
      <b/>
      <sz val="13"/>
      <color indexed="25"/>
      <name val="Calibri"/>
      <family val="2"/>
    </font>
    <font>
      <b/>
      <sz val="12"/>
      <name val="Arial"/>
      <family val="2"/>
    </font>
    <font>
      <b/>
      <sz val="11"/>
      <color indexed="25"/>
      <name val="Calibri"/>
      <family val="2"/>
    </font>
    <font>
      <sz val="8"/>
      <color indexed="29"/>
      <name val="Arial MT"/>
      <family val="2"/>
    </font>
    <font>
      <b/>
      <sz val="8"/>
      <color indexed="14"/>
      <name val="Arial MT"/>
      <family val="2"/>
    </font>
    <font>
      <sz val="10"/>
      <color indexed="8"/>
      <name val="Calibri"/>
      <family val="2"/>
    </font>
    <font>
      <sz val="8"/>
      <color indexed="10"/>
      <name val="Arial MT"/>
      <family val="2"/>
    </font>
    <font>
      <b/>
      <sz val="18"/>
      <color indexed="25"/>
      <name val="Cambria"/>
      <family val="2"/>
    </font>
    <font>
      <sz val="8"/>
      <color indexed="15"/>
      <name val="Arial MT"/>
      <family val="2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2"/>
    </font>
    <font>
      <sz val="10"/>
      <name val="Helv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sz val="11"/>
      <color theme="0"/>
      <name val="Calibri"/>
      <family val="2"/>
    </font>
    <font>
      <b/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b/>
      <sz val="10.5"/>
      <name val="Arial"/>
      <family val="2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u/>
      <sz val="7"/>
      <color indexed="12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4"/>
      <color theme="0"/>
      <name val="Calibri"/>
      <family val="2"/>
      <scheme val="minor"/>
    </font>
  </fonts>
  <fills count="6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28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77">
    <xf numFmtId="0" fontId="0" fillId="0" borderId="0"/>
    <xf numFmtId="0" fontId="4" fillId="0" borderId="0"/>
    <xf numFmtId="9" fontId="4" fillId="0" borderId="0" applyFont="0" applyFill="0" applyBorder="0" applyAlignment="0" applyProtection="0"/>
    <xf numFmtId="168" fontId="4" fillId="0" borderId="0"/>
    <xf numFmtId="9" fontId="4" fillId="0" borderId="0" applyFont="0" applyFill="0" applyBorder="0" applyAlignment="0" applyProtection="0"/>
    <xf numFmtId="10" fontId="5" fillId="2" borderId="0"/>
    <xf numFmtId="168" fontId="6" fillId="3" borderId="0" applyNumberFormat="0" applyBorder="0" applyAlignment="0" applyProtection="0"/>
    <xf numFmtId="0" fontId="6" fillId="3" borderId="0" applyNumberFormat="0" applyBorder="0" applyAlignment="0" applyProtection="0"/>
    <xf numFmtId="168" fontId="6" fillId="4" borderId="0" applyNumberFormat="0" applyBorder="0" applyAlignment="0" applyProtection="0"/>
    <xf numFmtId="0" fontId="6" fillId="4" borderId="0" applyNumberFormat="0" applyBorder="0" applyAlignment="0" applyProtection="0"/>
    <xf numFmtId="168" fontId="6" fillId="5" borderId="0" applyNumberFormat="0" applyBorder="0" applyAlignment="0" applyProtection="0"/>
    <xf numFmtId="0" fontId="6" fillId="5" borderId="0" applyNumberFormat="0" applyBorder="0" applyAlignment="0" applyProtection="0"/>
    <xf numFmtId="168" fontId="6" fillId="6" borderId="0" applyNumberFormat="0" applyBorder="0" applyAlignment="0" applyProtection="0"/>
    <xf numFmtId="0" fontId="6" fillId="6" borderId="0" applyNumberFormat="0" applyBorder="0" applyAlignment="0" applyProtection="0"/>
    <xf numFmtId="168" fontId="6" fillId="7" borderId="0" applyNumberFormat="0" applyBorder="0" applyAlignment="0" applyProtection="0"/>
    <xf numFmtId="0" fontId="6" fillId="7" borderId="0" applyNumberFormat="0" applyBorder="0" applyAlignment="0" applyProtection="0"/>
    <xf numFmtId="168" fontId="6" fillId="8" borderId="0" applyNumberFormat="0" applyBorder="0" applyAlignment="0" applyProtection="0"/>
    <xf numFmtId="0" fontId="6" fillId="8" borderId="0" applyNumberFormat="0" applyBorder="0" applyAlignment="0" applyProtection="0"/>
    <xf numFmtId="168" fontId="6" fillId="9" borderId="0" applyNumberFormat="0" applyBorder="0" applyAlignment="0" applyProtection="0"/>
    <xf numFmtId="0" fontId="6" fillId="9" borderId="0" applyNumberFormat="0" applyBorder="0" applyAlignment="0" applyProtection="0"/>
    <xf numFmtId="168" fontId="6" fillId="10" borderId="0" applyNumberFormat="0" applyBorder="0" applyAlignment="0" applyProtection="0"/>
    <xf numFmtId="0" fontId="6" fillId="10" borderId="0" applyNumberFormat="0" applyBorder="0" applyAlignment="0" applyProtection="0"/>
    <xf numFmtId="168" fontId="6" fillId="11" borderId="0" applyNumberFormat="0" applyBorder="0" applyAlignment="0" applyProtection="0"/>
    <xf numFmtId="0" fontId="6" fillId="11" borderId="0" applyNumberFormat="0" applyBorder="0" applyAlignment="0" applyProtection="0"/>
    <xf numFmtId="168" fontId="6" fillId="6" borderId="0" applyNumberFormat="0" applyBorder="0" applyAlignment="0" applyProtection="0"/>
    <xf numFmtId="0" fontId="6" fillId="6" borderId="0" applyNumberFormat="0" applyBorder="0" applyAlignment="0" applyProtection="0"/>
    <xf numFmtId="168" fontId="6" fillId="9" borderId="0" applyNumberFormat="0" applyBorder="0" applyAlignment="0" applyProtection="0"/>
    <xf numFmtId="0" fontId="6" fillId="9" borderId="0" applyNumberFormat="0" applyBorder="0" applyAlignment="0" applyProtection="0"/>
    <xf numFmtId="168" fontId="6" fillId="12" borderId="0" applyNumberFormat="0" applyBorder="0" applyAlignment="0" applyProtection="0"/>
    <xf numFmtId="0" fontId="6" fillId="12" borderId="0" applyNumberFormat="0" applyBorder="0" applyAlignment="0" applyProtection="0"/>
    <xf numFmtId="168" fontId="7" fillId="13" borderId="0" applyNumberFormat="0" applyBorder="0" applyAlignment="0" applyProtection="0"/>
    <xf numFmtId="0" fontId="7" fillId="13" borderId="0" applyNumberFormat="0" applyBorder="0" applyAlignment="0" applyProtection="0"/>
    <xf numFmtId="168" fontId="7" fillId="10" borderId="0" applyNumberFormat="0" applyBorder="0" applyAlignment="0" applyProtection="0"/>
    <xf numFmtId="0" fontId="7" fillId="10" borderId="0" applyNumberFormat="0" applyBorder="0" applyAlignment="0" applyProtection="0"/>
    <xf numFmtId="168" fontId="7" fillId="11" borderId="0" applyNumberFormat="0" applyBorder="0" applyAlignment="0" applyProtection="0"/>
    <xf numFmtId="0" fontId="7" fillId="11" borderId="0" applyNumberFormat="0" applyBorder="0" applyAlignment="0" applyProtection="0"/>
    <xf numFmtId="168" fontId="7" fillId="14" borderId="0" applyNumberFormat="0" applyBorder="0" applyAlignment="0" applyProtection="0"/>
    <xf numFmtId="0" fontId="7" fillId="14" borderId="0" applyNumberFormat="0" applyBorder="0" applyAlignment="0" applyProtection="0"/>
    <xf numFmtId="168" fontId="7" fillId="15" borderId="0" applyNumberFormat="0" applyBorder="0" applyAlignment="0" applyProtection="0"/>
    <xf numFmtId="0" fontId="7" fillId="15" borderId="0" applyNumberFormat="0" applyBorder="0" applyAlignment="0" applyProtection="0"/>
    <xf numFmtId="168" fontId="7" fillId="16" borderId="0" applyNumberFormat="0" applyBorder="0" applyAlignment="0" applyProtection="0"/>
    <xf numFmtId="0" fontId="7" fillId="16" borderId="0" applyNumberFormat="0" applyBorder="0" applyAlignment="0" applyProtection="0"/>
    <xf numFmtId="168" fontId="7" fillId="17" borderId="0" applyNumberFormat="0" applyBorder="0" applyAlignment="0" applyProtection="0"/>
    <xf numFmtId="0" fontId="7" fillId="17" borderId="0" applyNumberFormat="0" applyBorder="0" applyAlignment="0" applyProtection="0"/>
    <xf numFmtId="168" fontId="7" fillId="18" borderId="0" applyNumberFormat="0" applyBorder="0" applyAlignment="0" applyProtection="0"/>
    <xf numFmtId="0" fontId="7" fillId="18" borderId="0" applyNumberFormat="0" applyBorder="0" applyAlignment="0" applyProtection="0"/>
    <xf numFmtId="168" fontId="7" fillId="19" borderId="0" applyNumberFormat="0" applyBorder="0" applyAlignment="0" applyProtection="0"/>
    <xf numFmtId="0" fontId="7" fillId="19" borderId="0" applyNumberFormat="0" applyBorder="0" applyAlignment="0" applyProtection="0"/>
    <xf numFmtId="168" fontId="7" fillId="14" borderId="0" applyNumberFormat="0" applyBorder="0" applyAlignment="0" applyProtection="0"/>
    <xf numFmtId="0" fontId="7" fillId="14" borderId="0" applyNumberFormat="0" applyBorder="0" applyAlignment="0" applyProtection="0"/>
    <xf numFmtId="168" fontId="7" fillId="15" borderId="0" applyNumberFormat="0" applyBorder="0" applyAlignment="0" applyProtection="0"/>
    <xf numFmtId="0" fontId="7" fillId="15" borderId="0" applyNumberFormat="0" applyBorder="0" applyAlignment="0" applyProtection="0"/>
    <xf numFmtId="168" fontId="7" fillId="20" borderId="0" applyNumberFormat="0" applyBorder="0" applyAlignment="0" applyProtection="0"/>
    <xf numFmtId="0" fontId="7" fillId="20" borderId="0" applyNumberFormat="0" applyBorder="0" applyAlignment="0" applyProtection="0"/>
    <xf numFmtId="168" fontId="8" fillId="4" borderId="0" applyNumberFormat="0" applyBorder="0" applyAlignment="0" applyProtection="0"/>
    <xf numFmtId="0" fontId="8" fillId="4" borderId="0" applyNumberFormat="0" applyBorder="0" applyAlignment="0" applyProtection="0"/>
    <xf numFmtId="168" fontId="9" fillId="21" borderId="1" applyNumberFormat="0" applyAlignment="0" applyProtection="0"/>
    <xf numFmtId="0" fontId="9" fillId="21" borderId="1" applyNumberFormat="0" applyAlignment="0" applyProtection="0"/>
    <xf numFmtId="0" fontId="5" fillId="2" borderId="2"/>
    <xf numFmtId="168" fontId="10" fillId="22" borderId="3" applyNumberFormat="0" applyAlignment="0" applyProtection="0"/>
    <xf numFmtId="0" fontId="10" fillId="22" borderId="3" applyNumberFormat="0" applyAlignment="0" applyProtection="0"/>
    <xf numFmtId="165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5" fillId="2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3" fontId="13" fillId="0" borderId="0" applyFont="0" applyFill="0" applyBorder="0" applyAlignment="0" applyProtection="0"/>
    <xf numFmtId="4" fontId="5" fillId="2" borderId="0"/>
    <xf numFmtId="3" fontId="5" fillId="2" borderId="0"/>
    <xf numFmtId="168" fontId="14" fillId="5" borderId="0" applyNumberFormat="0" applyBorder="0" applyAlignment="0" applyProtection="0"/>
    <xf numFmtId="0" fontId="14" fillId="5" borderId="0" applyNumberFormat="0" applyBorder="0" applyAlignment="0" applyProtection="0"/>
    <xf numFmtId="168" fontId="15" fillId="0" borderId="4" applyNumberFormat="0" applyFill="0" applyAlignment="0" applyProtection="0"/>
    <xf numFmtId="0" fontId="15" fillId="0" borderId="4" applyNumberFormat="0" applyFill="0" applyAlignment="0" applyProtection="0"/>
    <xf numFmtId="168" fontId="16" fillId="0" borderId="5" applyNumberFormat="0" applyFill="0" applyAlignment="0" applyProtection="0"/>
    <xf numFmtId="0" fontId="16" fillId="0" borderId="5" applyNumberFormat="0" applyFill="0" applyAlignment="0" applyProtection="0"/>
    <xf numFmtId="168" fontId="17" fillId="0" borderId="6" applyNumberFormat="0" applyFill="0" applyAlignment="0" applyProtection="0"/>
    <xf numFmtId="0" fontId="17" fillId="0" borderId="6" applyNumberFormat="0" applyFill="0" applyAlignment="0" applyProtection="0"/>
    <xf numFmtId="168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168" fontId="19" fillId="0" borderId="0" applyNumberFormat="0" applyFill="0" applyBorder="0" applyAlignment="0" applyProtection="0"/>
    <xf numFmtId="168" fontId="20" fillId="8" borderId="1" applyNumberFormat="0" applyAlignment="0" applyProtection="0"/>
    <xf numFmtId="0" fontId="20" fillId="8" borderId="1" applyNumberForma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21" fillId="0" borderId="7" applyNumberFormat="0" applyFill="0" applyAlignment="0" applyProtection="0"/>
    <xf numFmtId="0" fontId="21" fillId="0" borderId="7" applyNumberFormat="0" applyFill="0" applyAlignment="0" applyProtection="0"/>
    <xf numFmtId="44" fontId="4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5" fillId="2" borderId="0"/>
    <xf numFmtId="169" fontId="5" fillId="2" borderId="0"/>
    <xf numFmtId="0" fontId="22" fillId="23" borderId="0" applyNumberFormat="0" applyBorder="0" applyAlignment="0" applyProtection="0"/>
    <xf numFmtId="168" fontId="22" fillId="23" borderId="0" applyNumberFormat="0" applyBorder="0" applyAlignment="0" applyProtection="0"/>
    <xf numFmtId="168" fontId="6" fillId="0" borderId="0"/>
    <xf numFmtId="0" fontId="6" fillId="0" borderId="0"/>
    <xf numFmtId="168" fontId="6" fillId="0" borderId="0"/>
    <xf numFmtId="0" fontId="6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6" fillId="0" borderId="0"/>
    <xf numFmtId="0" fontId="6" fillId="0" borderId="0"/>
    <xf numFmtId="168" fontId="6" fillId="0" borderId="0"/>
    <xf numFmtId="0" fontId="6" fillId="0" borderId="0"/>
    <xf numFmtId="168" fontId="6" fillId="0" borderId="0"/>
    <xf numFmtId="0" fontId="6" fillId="0" borderId="0"/>
    <xf numFmtId="0" fontId="4" fillId="0" borderId="0"/>
    <xf numFmtId="0" fontId="4" fillId="0" borderId="0"/>
    <xf numFmtId="0" fontId="23" fillId="0" borderId="0"/>
    <xf numFmtId="168" fontId="4" fillId="0" borderId="0"/>
    <xf numFmtId="0" fontId="24" fillId="0" borderId="0"/>
    <xf numFmtId="168" fontId="4" fillId="24" borderId="8" applyNumberFormat="0" applyFont="0" applyAlignment="0" applyProtection="0"/>
    <xf numFmtId="168" fontId="4" fillId="24" borderId="8" applyNumberFormat="0" applyFont="0" applyAlignment="0" applyProtection="0"/>
    <xf numFmtId="168" fontId="4" fillId="24" borderId="8" applyNumberFormat="0" applyFont="0" applyAlignment="0" applyProtection="0"/>
    <xf numFmtId="168" fontId="4" fillId="24" borderId="8" applyNumberFormat="0" applyFont="0" applyAlignment="0" applyProtection="0"/>
    <xf numFmtId="168" fontId="4" fillId="24" borderId="8" applyNumberFormat="0" applyFont="0" applyAlignment="0" applyProtection="0"/>
    <xf numFmtId="168" fontId="11" fillId="24" borderId="8" applyNumberFormat="0" applyFont="0" applyAlignment="0" applyProtection="0"/>
    <xf numFmtId="168" fontId="4" fillId="24" borderId="8" applyNumberFormat="0" applyFont="0" applyAlignment="0" applyProtection="0"/>
    <xf numFmtId="0" fontId="4" fillId="24" borderId="8" applyNumberFormat="0" applyFont="0" applyAlignment="0" applyProtection="0"/>
    <xf numFmtId="0" fontId="4" fillId="24" borderId="8" applyNumberFormat="0" applyFont="0" applyAlignment="0" applyProtection="0"/>
    <xf numFmtId="168" fontId="4" fillId="24" borderId="8" applyNumberFormat="0" applyFont="0" applyAlignment="0" applyProtection="0"/>
    <xf numFmtId="168" fontId="4" fillId="24" borderId="8" applyNumberFormat="0" applyFont="0" applyAlignment="0" applyProtection="0"/>
    <xf numFmtId="168" fontId="4" fillId="24" borderId="8" applyNumberFormat="0" applyFont="0" applyAlignment="0" applyProtection="0"/>
    <xf numFmtId="168" fontId="11" fillId="24" borderId="8" applyNumberFormat="0" applyFont="0" applyAlignment="0" applyProtection="0"/>
    <xf numFmtId="168" fontId="4" fillId="24" borderId="8" applyNumberFormat="0" applyFont="0" applyAlignment="0" applyProtection="0"/>
    <xf numFmtId="0" fontId="4" fillId="24" borderId="8" applyNumberFormat="0" applyFont="0" applyAlignment="0" applyProtection="0"/>
    <xf numFmtId="0" fontId="4" fillId="24" borderId="8" applyNumberFormat="0" applyFont="0" applyAlignment="0" applyProtection="0"/>
    <xf numFmtId="168" fontId="25" fillId="21" borderId="9" applyNumberFormat="0" applyAlignment="0" applyProtection="0"/>
    <xf numFmtId="0" fontId="25" fillId="21" borderId="9" applyNumberFormat="0" applyAlignment="0" applyProtection="0"/>
    <xf numFmtId="2" fontId="5" fillId="2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1" fillId="0" borderId="0"/>
    <xf numFmtId="168" fontId="4" fillId="0" borderId="0"/>
    <xf numFmtId="0" fontId="4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11" fillId="0" borderId="0"/>
    <xf numFmtId="168" fontId="4" fillId="0" borderId="0"/>
    <xf numFmtId="0" fontId="4" fillId="0" borderId="0"/>
    <xf numFmtId="0" fontId="4" fillId="0" borderId="0"/>
    <xf numFmtId="0" fontId="4" fillId="0" borderId="0">
      <alignment wrapText="1"/>
    </xf>
    <xf numFmtId="168" fontId="4" fillId="0" borderId="0" applyNumberFormat="0" applyFont="0" applyFill="0" applyBorder="0" applyAlignment="0" applyProtection="0">
      <alignment vertical="top"/>
      <protection locked="0"/>
    </xf>
    <xf numFmtId="168" fontId="4" fillId="0" borderId="0" applyNumberFormat="0" applyFont="0" applyFill="0" applyBorder="0" applyAlignment="0" applyProtection="0">
      <alignment vertical="top"/>
      <protection locked="0"/>
    </xf>
    <xf numFmtId="168" fontId="4" fillId="0" borderId="0" applyNumberFormat="0" applyFont="0" applyFill="0" applyBorder="0" applyAlignment="0" applyProtection="0">
      <alignment vertical="top"/>
      <protection locked="0"/>
    </xf>
    <xf numFmtId="168" fontId="4" fillId="0" borderId="0" applyNumberFormat="0" applyFont="0" applyFill="0" applyBorder="0" applyAlignment="0" applyProtection="0">
      <alignment vertical="top"/>
      <protection locked="0"/>
    </xf>
    <xf numFmtId="168" fontId="4" fillId="0" borderId="0" applyNumberFormat="0" applyFont="0" applyFill="0" applyBorder="0" applyAlignment="0" applyProtection="0">
      <alignment vertical="top"/>
      <protection locked="0"/>
    </xf>
    <xf numFmtId="168" fontId="4" fillId="0" borderId="0" applyNumberFormat="0" applyFont="0" applyFill="0" applyBorder="0" applyAlignment="0" applyProtection="0">
      <alignment vertical="top"/>
      <protection locked="0"/>
    </xf>
    <xf numFmtId="168" fontId="11" fillId="0" borderId="0" applyNumberFormat="0" applyFont="0" applyFill="0" applyBorder="0" applyAlignment="0" applyProtection="0">
      <alignment vertical="top"/>
      <protection locked="0"/>
    </xf>
    <xf numFmtId="168" fontId="4" fillId="0" borderId="0" applyNumberFormat="0" applyFont="0" applyFill="0" applyBorder="0" applyAlignment="0" applyProtection="0">
      <alignment vertical="top"/>
      <protection locked="0"/>
    </xf>
    <xf numFmtId="0" fontId="4" fillId="0" borderId="0" applyNumberFormat="0" applyFont="0" applyFill="0" applyBorder="0" applyAlignment="0" applyProtection="0">
      <alignment vertical="top"/>
      <protection locked="0"/>
    </xf>
    <xf numFmtId="0" fontId="4" fillId="0" borderId="0" applyNumberFormat="0" applyFont="0" applyFill="0" applyBorder="0" applyAlignment="0" applyProtection="0">
      <alignment vertical="top"/>
      <protection locked="0"/>
    </xf>
    <xf numFmtId="168" fontId="4" fillId="0" borderId="0" applyNumberFormat="0" applyFont="0" applyFill="0" applyBorder="0" applyAlignment="0" applyProtection="0">
      <alignment vertical="top"/>
      <protection locked="0"/>
    </xf>
    <xf numFmtId="168" fontId="4" fillId="0" borderId="0" applyNumberFormat="0" applyFont="0" applyFill="0" applyBorder="0" applyAlignment="0" applyProtection="0">
      <alignment vertical="top"/>
      <protection locked="0"/>
    </xf>
    <xf numFmtId="168" fontId="4" fillId="0" borderId="0" applyNumberFormat="0" applyFont="0" applyFill="0" applyBorder="0" applyAlignment="0" applyProtection="0">
      <alignment vertical="top"/>
      <protection locked="0"/>
    </xf>
    <xf numFmtId="168" fontId="11" fillId="0" borderId="0" applyNumberFormat="0" applyFont="0" applyFill="0" applyBorder="0" applyAlignment="0" applyProtection="0">
      <alignment vertical="top"/>
      <protection locked="0"/>
    </xf>
    <xf numFmtId="168" fontId="4" fillId="0" borderId="0" applyNumberFormat="0" applyFont="0" applyFill="0" applyBorder="0" applyAlignment="0" applyProtection="0">
      <alignment vertical="top"/>
      <protection locked="0"/>
    </xf>
    <xf numFmtId="0" fontId="4" fillId="0" borderId="0" applyNumberFormat="0" applyFont="0" applyFill="0" applyBorder="0" applyAlignment="0" applyProtection="0">
      <alignment vertical="top"/>
      <protection locked="0"/>
    </xf>
    <xf numFmtId="0" fontId="4" fillId="0" borderId="0" applyNumberFormat="0" applyFont="0" applyFill="0" applyBorder="0" applyAlignment="0" applyProtection="0">
      <alignment vertical="top"/>
      <protection locked="0"/>
    </xf>
    <xf numFmtId="168" fontId="4" fillId="0" borderId="0" applyNumberFormat="0" applyFont="0" applyFill="0" applyBorder="0" applyAlignment="0" applyProtection="0">
      <alignment vertical="top"/>
      <protection locked="0"/>
    </xf>
    <xf numFmtId="168" fontId="4" fillId="0" borderId="0" applyNumberFormat="0" applyFont="0" applyFill="0" applyBorder="0" applyAlignment="0" applyProtection="0">
      <alignment vertical="top"/>
      <protection locked="0"/>
    </xf>
    <xf numFmtId="168" fontId="4" fillId="0" borderId="0" applyNumberFormat="0" applyFont="0" applyFill="0" applyBorder="0" applyAlignment="0" applyProtection="0">
      <alignment vertical="top"/>
      <protection locked="0"/>
    </xf>
    <xf numFmtId="168" fontId="4" fillId="0" borderId="0" applyNumberFormat="0" applyFont="0" applyFill="0" applyBorder="0" applyAlignment="0" applyProtection="0">
      <alignment vertical="top"/>
      <protection locked="0"/>
    </xf>
    <xf numFmtId="168" fontId="11" fillId="0" borderId="0" applyNumberFormat="0" applyFont="0" applyFill="0" applyBorder="0" applyAlignment="0" applyProtection="0">
      <alignment vertical="top"/>
      <protection locked="0"/>
    </xf>
    <xf numFmtId="168" fontId="4" fillId="0" borderId="0" applyNumberFormat="0" applyFont="0" applyFill="0" applyBorder="0" applyAlignment="0" applyProtection="0">
      <alignment vertical="top"/>
      <protection locked="0"/>
    </xf>
    <xf numFmtId="0" fontId="4" fillId="0" borderId="0" applyNumberFormat="0" applyFont="0" applyFill="0" applyBorder="0" applyAlignment="0" applyProtection="0">
      <alignment vertical="top"/>
      <protection locked="0"/>
    </xf>
    <xf numFmtId="0" fontId="4" fillId="0" borderId="0" applyNumberFormat="0" applyFont="0" applyFill="0" applyBorder="0" applyAlignment="0" applyProtection="0">
      <alignment vertical="top"/>
      <protection locked="0"/>
    </xf>
    <xf numFmtId="168" fontId="4" fillId="0" borderId="0" applyNumberFormat="0" applyFont="0" applyFill="0" applyBorder="0" applyAlignment="0" applyProtection="0">
      <alignment vertical="top"/>
      <protection locked="0"/>
    </xf>
    <xf numFmtId="168" fontId="4" fillId="0" borderId="0" applyNumberFormat="0" applyFont="0" applyFill="0" applyBorder="0" applyAlignment="0" applyProtection="0">
      <alignment vertical="top"/>
      <protection locked="0"/>
    </xf>
    <xf numFmtId="168" fontId="4" fillId="0" borderId="0" applyNumberFormat="0" applyFont="0" applyFill="0" applyBorder="0" applyAlignment="0" applyProtection="0">
      <alignment vertical="top"/>
      <protection locked="0"/>
    </xf>
    <xf numFmtId="168" fontId="11" fillId="0" borderId="0" applyNumberFormat="0" applyFont="0" applyFill="0" applyBorder="0" applyAlignment="0" applyProtection="0">
      <alignment vertical="top"/>
      <protection locked="0"/>
    </xf>
    <xf numFmtId="168" fontId="4" fillId="0" borderId="0" applyNumberFormat="0" applyFont="0" applyFill="0" applyBorder="0" applyAlignment="0" applyProtection="0">
      <alignment vertical="top"/>
      <protection locked="0"/>
    </xf>
    <xf numFmtId="0" fontId="4" fillId="0" borderId="0" applyNumberFormat="0" applyFont="0" applyFill="0" applyBorder="0" applyAlignment="0" applyProtection="0">
      <alignment vertical="top"/>
      <protection locked="0"/>
    </xf>
    <xf numFmtId="0" fontId="4" fillId="0" borderId="0" applyNumberFormat="0" applyFont="0" applyFill="0" applyBorder="0" applyAlignment="0" applyProtection="0">
      <alignment vertical="top"/>
      <protection locked="0"/>
    </xf>
    <xf numFmtId="168" fontId="4" fillId="0" borderId="0"/>
    <xf numFmtId="168" fontId="4" fillId="0" borderId="0"/>
    <xf numFmtId="168" fontId="4" fillId="0" borderId="0"/>
    <xf numFmtId="168" fontId="4" fillId="0" borderId="0"/>
    <xf numFmtId="168" fontId="11" fillId="0" borderId="0"/>
    <xf numFmtId="168" fontId="4" fillId="0" borderId="0"/>
    <xf numFmtId="0" fontId="4" fillId="0" borderId="0"/>
    <xf numFmtId="0" fontId="4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8" fontId="27" fillId="0" borderId="10" applyNumberFormat="0" applyFill="0" applyAlignment="0" applyProtection="0"/>
    <xf numFmtId="0" fontId="27" fillId="0" borderId="10" applyNumberFormat="0" applyFill="0" applyAlignment="0" applyProtection="0"/>
    <xf numFmtId="44" fontId="4" fillId="0" borderId="0" applyFont="0" applyFill="0" applyBorder="0" applyAlignment="0" applyProtection="0"/>
    <xf numFmtId="168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2" borderId="0"/>
    <xf numFmtId="0" fontId="30" fillId="2" borderId="0"/>
    <xf numFmtId="168" fontId="22" fillId="23" borderId="0" applyNumberFormat="0" applyBorder="0" applyAlignment="0" applyProtection="0"/>
    <xf numFmtId="168" fontId="33" fillId="29" borderId="0" applyNumberFormat="0" applyBorder="0" applyAlignment="0" applyProtection="0"/>
    <xf numFmtId="168" fontId="33" fillId="29" borderId="0" applyNumberFormat="0" applyBorder="0" applyAlignment="0" applyProtection="0"/>
    <xf numFmtId="168" fontId="33" fillId="30" borderId="0" applyNumberFormat="0" applyBorder="0" applyAlignment="0" applyProtection="0"/>
    <xf numFmtId="168" fontId="33" fillId="32" borderId="0" applyNumberFormat="0" applyBorder="0" applyAlignment="0" applyProtection="0"/>
    <xf numFmtId="168" fontId="33" fillId="27" borderId="0" applyNumberFormat="0" applyBorder="0" applyAlignment="0" applyProtection="0"/>
    <xf numFmtId="168" fontId="33" fillId="28" borderId="0" applyNumberFormat="0" applyBorder="0" applyAlignment="0" applyProtection="0"/>
    <xf numFmtId="168" fontId="33" fillId="29" borderId="0" applyNumberFormat="0" applyBorder="0" applyAlignment="0" applyProtection="0"/>
    <xf numFmtId="168" fontId="33" fillId="30" borderId="0" applyNumberFormat="0" applyBorder="0" applyAlignment="0" applyProtection="0"/>
    <xf numFmtId="168" fontId="33" fillId="31" borderId="0" applyNumberFormat="0" applyBorder="0" applyAlignment="0" applyProtection="0"/>
    <xf numFmtId="168" fontId="33" fillId="32" borderId="0" applyNumberFormat="0" applyBorder="0" applyAlignment="0" applyProtection="0"/>
    <xf numFmtId="168" fontId="33" fillId="31" borderId="0" applyNumberFormat="0" applyBorder="0" applyAlignment="0" applyProtection="0"/>
    <xf numFmtId="168" fontId="33" fillId="30" borderId="0" applyNumberFormat="0" applyBorder="0" applyAlignment="0" applyProtection="0"/>
    <xf numFmtId="168" fontId="33" fillId="29" borderId="0" applyNumberFormat="0" applyBorder="0" applyAlignment="0" applyProtection="0"/>
    <xf numFmtId="168" fontId="33" fillId="28" borderId="0" applyNumberFormat="0" applyBorder="0" applyAlignment="0" applyProtection="0"/>
    <xf numFmtId="168" fontId="33" fillId="27" borderId="0" applyNumberFormat="0" applyBorder="0" applyAlignment="0" applyProtection="0"/>
    <xf numFmtId="168" fontId="33" fillId="32" borderId="0" applyNumberFormat="0" applyBorder="0" applyAlignment="0" applyProtection="0"/>
    <xf numFmtId="168" fontId="33" fillId="31" borderId="0" applyNumberFormat="0" applyBorder="0" applyAlignment="0" applyProtection="0"/>
    <xf numFmtId="168" fontId="33" fillId="32" borderId="0" applyNumberFormat="0" applyBorder="0" applyAlignment="0" applyProtection="0"/>
    <xf numFmtId="168" fontId="33" fillId="28" borderId="0" applyNumberFormat="0" applyBorder="0" applyAlignment="0" applyProtection="0"/>
    <xf numFmtId="168" fontId="33" fillId="28" borderId="0" applyNumberFormat="0" applyBorder="0" applyAlignment="0" applyProtection="0"/>
    <xf numFmtId="168" fontId="33" fillId="31" borderId="0" applyNumberFormat="0" applyBorder="0" applyAlignment="0" applyProtection="0"/>
    <xf numFmtId="168" fontId="33" fillId="30" borderId="0" applyNumberFormat="0" applyBorder="0" applyAlignment="0" applyProtection="0"/>
    <xf numFmtId="168" fontId="33" fillId="27" borderId="0" applyNumberFormat="0" applyBorder="0" applyAlignment="0" applyProtection="0"/>
    <xf numFmtId="43" fontId="4" fillId="0" borderId="0" applyFont="0" applyFill="0" applyBorder="0" applyAlignment="0" applyProtection="0"/>
    <xf numFmtId="168" fontId="33" fillId="27" borderId="0" applyNumberFormat="0" applyBorder="0" applyAlignment="0" applyProtection="0"/>
    <xf numFmtId="0" fontId="36" fillId="0" borderId="0"/>
    <xf numFmtId="0" fontId="37" fillId="0" borderId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57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21" borderId="0" applyNumberFormat="0" applyBorder="0" applyAlignment="0" applyProtection="0"/>
    <xf numFmtId="0" fontId="6" fillId="8" borderId="0" applyNumberFormat="0" applyBorder="0" applyAlignment="0" applyProtection="0"/>
    <xf numFmtId="0" fontId="6" fillId="23" borderId="0" applyNumberFormat="0" applyBorder="0" applyAlignment="0" applyProtection="0"/>
    <xf numFmtId="0" fontId="6" fillId="21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8" borderId="0" applyNumberFormat="0" applyBorder="0" applyAlignment="0" applyProtection="0"/>
    <xf numFmtId="0" fontId="7" fillId="23" borderId="0" applyNumberFormat="0" applyBorder="0" applyAlignment="0" applyProtection="0"/>
    <xf numFmtId="0" fontId="7" fillId="21" borderId="0" applyNumberFormat="0" applyBorder="0" applyAlignment="0" applyProtection="0"/>
    <xf numFmtId="0" fontId="7" fillId="8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5" borderId="0" applyNumberFormat="0" applyBorder="0" applyAlignment="0" applyProtection="0"/>
    <xf numFmtId="0" fontId="7" fillId="58" borderId="0" applyNumberFormat="0" applyBorder="0" applyAlignment="0" applyProtection="0"/>
    <xf numFmtId="0" fontId="38" fillId="0" borderId="0"/>
    <xf numFmtId="0" fontId="9" fillId="59" borderId="1" applyNumberFormat="0" applyAlignment="0" applyProtection="0"/>
    <xf numFmtId="0" fontId="39" fillId="0" borderId="0">
      <alignment horizontal="centerContinuous"/>
    </xf>
    <xf numFmtId="0" fontId="39" fillId="0" borderId="0"/>
    <xf numFmtId="37" fontId="39" fillId="2" borderId="0"/>
    <xf numFmtId="0" fontId="40" fillId="0" borderId="0">
      <alignment horizontal="centerContinuous"/>
    </xf>
    <xf numFmtId="0" fontId="41" fillId="60" borderId="0"/>
    <xf numFmtId="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39" fillId="0" borderId="19"/>
    <xf numFmtId="171" fontId="39" fillId="61" borderId="0">
      <alignment horizontal="right"/>
    </xf>
    <xf numFmtId="0" fontId="39" fillId="0" borderId="20"/>
    <xf numFmtId="2" fontId="4" fillId="0" borderId="0" applyFont="0" applyFill="0" applyBorder="0" applyAlignment="0" applyProtection="0"/>
    <xf numFmtId="0" fontId="40" fillId="0" borderId="0">
      <alignment horizontal="centerContinuous"/>
    </xf>
    <xf numFmtId="0" fontId="42" fillId="0" borderId="21" applyNumberFormat="0" applyFill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5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22" applyNumberFormat="0" applyFill="0" applyAlignment="0" applyProtection="0"/>
    <xf numFmtId="0" fontId="46" fillId="0" borderId="0" applyNumberFormat="0" applyFill="0" applyBorder="0" applyAlignment="0" applyProtection="0"/>
    <xf numFmtId="0" fontId="4" fillId="0" borderId="0">
      <alignment vertical="top"/>
    </xf>
    <xf numFmtId="0" fontId="4" fillId="0" borderId="0">
      <alignment vertical="top"/>
    </xf>
    <xf numFmtId="39" fontId="39" fillId="60" borderId="0"/>
    <xf numFmtId="0" fontId="4" fillId="23" borderId="8" applyNumberFormat="0" applyFont="0" applyAlignment="0" applyProtection="0"/>
    <xf numFmtId="0" fontId="47" fillId="0" borderId="0">
      <alignment vertical="center"/>
    </xf>
    <xf numFmtId="0" fontId="25" fillId="59" borderId="9" applyNumberFormat="0" applyAlignment="0" applyProtection="0"/>
    <xf numFmtId="0" fontId="48" fillId="0" borderId="0"/>
    <xf numFmtId="9" fontId="49" fillId="0" borderId="0" applyFont="0" applyFill="0" applyBorder="0" applyAlignment="0" applyProtection="0"/>
    <xf numFmtId="0" fontId="50" fillId="0" borderId="0"/>
    <xf numFmtId="0" fontId="50" fillId="0" borderId="0"/>
    <xf numFmtId="171" fontId="39" fillId="0" borderId="23">
      <alignment horizontal="right"/>
    </xf>
    <xf numFmtId="0" fontId="1" fillId="0" borderId="0"/>
    <xf numFmtId="0" fontId="51" fillId="0" borderId="0" applyNumberFormat="0" applyFill="0" applyBorder="0" applyAlignment="0" applyProtection="0"/>
    <xf numFmtId="0" fontId="39" fillId="0" borderId="0">
      <alignment horizontal="centerContinuous"/>
    </xf>
    <xf numFmtId="0" fontId="40" fillId="0" borderId="0">
      <alignment horizontal="centerContinuous"/>
    </xf>
    <xf numFmtId="0" fontId="27" fillId="0" borderId="24" applyNumberFormat="0" applyFill="0" applyAlignment="0" applyProtection="0"/>
    <xf numFmtId="0" fontId="4" fillId="0" borderId="25" applyNumberFormat="0" applyFont="0" applyFill="0" applyAlignment="0" applyProtection="0"/>
    <xf numFmtId="0" fontId="4" fillId="0" borderId="25" applyNumberFormat="0" applyFont="0" applyFill="0" applyAlignment="0" applyProtection="0"/>
    <xf numFmtId="0" fontId="52" fillId="0" borderId="0">
      <alignment horizontal="right"/>
    </xf>
    <xf numFmtId="0" fontId="39" fillId="0" borderId="0">
      <alignment horizontal="centerContinuous"/>
    </xf>
    <xf numFmtId="39" fontId="39" fillId="62" borderId="0"/>
    <xf numFmtId="0" fontId="54" fillId="0" borderId="0"/>
    <xf numFmtId="0" fontId="55" fillId="0" borderId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6" borderId="0" applyNumberFormat="0" applyBorder="0" applyAlignment="0" applyProtection="0"/>
    <xf numFmtId="0" fontId="34" fillId="47" borderId="0" applyNumberFormat="0" applyBorder="0" applyAlignment="0" applyProtection="0"/>
    <xf numFmtId="0" fontId="34" fillId="50" borderId="0" applyNumberFormat="0" applyBorder="0" applyAlignment="0" applyProtection="0"/>
    <xf numFmtId="0" fontId="34" fillId="56" borderId="0" applyNumberFormat="0" applyBorder="0" applyAlignment="0" applyProtection="0"/>
    <xf numFmtId="0" fontId="53" fillId="0" borderId="0" applyNumberFormat="0" applyFill="0" applyBorder="0" applyAlignment="0" applyProtection="0"/>
    <xf numFmtId="0" fontId="1" fillId="38" borderId="18" applyNumberFormat="0" applyFont="0" applyAlignment="0" applyProtection="0"/>
    <xf numFmtId="168" fontId="4" fillId="0" borderId="0"/>
    <xf numFmtId="168" fontId="33" fillId="29" borderId="0" applyNumberFormat="0" applyBorder="0" applyAlignment="0" applyProtection="0"/>
    <xf numFmtId="168" fontId="15" fillId="0" borderId="4" applyNumberFormat="0" applyFill="0" applyAlignment="0" applyProtection="0"/>
    <xf numFmtId="168" fontId="16" fillId="0" borderId="5" applyNumberFormat="0" applyFill="0" applyAlignment="0" applyProtection="0"/>
    <xf numFmtId="168" fontId="6" fillId="0" borderId="0"/>
    <xf numFmtId="168" fontId="6" fillId="0" borderId="0"/>
    <xf numFmtId="168" fontId="4" fillId="0" borderId="0" applyNumberFormat="0" applyFont="0" applyFill="0" applyBorder="0" applyAlignment="0" applyProtection="0">
      <alignment vertical="top"/>
      <protection locked="0"/>
    </xf>
    <xf numFmtId="168" fontId="27" fillId="0" borderId="10" applyNumberFormat="0" applyFill="0" applyAlignment="0" applyProtection="0"/>
    <xf numFmtId="168" fontId="4" fillId="0" borderId="0"/>
    <xf numFmtId="168" fontId="4" fillId="0" borderId="0"/>
    <xf numFmtId="168" fontId="4" fillId="0" borderId="0"/>
    <xf numFmtId="168" fontId="33" fillId="30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27" fillId="0" borderId="10" applyNumberFormat="0" applyFill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5" fillId="2" borderId="2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9" fillId="0" borderId="26"/>
    <xf numFmtId="44" fontId="4" fillId="0" borderId="0" applyFont="0" applyFill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5" fillId="55" borderId="0" applyNumberFormat="0" applyBorder="0" applyAlignment="0" applyProtection="0"/>
    <xf numFmtId="0" fontId="35" fillId="55" borderId="0" applyNumberFormat="0" applyBorder="0" applyAlignment="0" applyProtection="0"/>
    <xf numFmtId="0" fontId="68" fillId="41" borderId="0" applyNumberFormat="0" applyBorder="0" applyAlignment="0" applyProtection="0"/>
    <xf numFmtId="0" fontId="68" fillId="44" borderId="0" applyNumberFormat="0" applyBorder="0" applyAlignment="0" applyProtection="0"/>
    <xf numFmtId="0" fontId="68" fillId="47" borderId="0" applyNumberFormat="0" applyBorder="0" applyAlignment="0" applyProtection="0"/>
    <xf numFmtId="0" fontId="68" fillId="50" borderId="0" applyNumberFormat="0" applyBorder="0" applyAlignment="0" applyProtection="0"/>
    <xf numFmtId="0" fontId="68" fillId="53" borderId="0" applyNumberFormat="0" applyBorder="0" applyAlignment="0" applyProtection="0"/>
    <xf numFmtId="0" fontId="68" fillId="56" borderId="0" applyNumberFormat="0" applyBorder="0" applyAlignment="0" applyProtection="0"/>
    <xf numFmtId="0" fontId="68" fillId="27" borderId="0" applyNumberFormat="0" applyBorder="0" applyAlignment="0" applyProtection="0"/>
    <xf numFmtId="0" fontId="68" fillId="28" borderId="0" applyNumberFormat="0" applyBorder="0" applyAlignment="0" applyProtection="0"/>
    <xf numFmtId="0" fontId="68" fillId="29" borderId="0" applyNumberFormat="0" applyBorder="0" applyAlignment="0" applyProtection="0"/>
    <xf numFmtId="0" fontId="68" fillId="30" borderId="0" applyNumberFormat="0" applyBorder="0" applyAlignment="0" applyProtection="0"/>
    <xf numFmtId="0" fontId="68" fillId="31" borderId="0" applyNumberFormat="0" applyBorder="0" applyAlignment="0" applyProtection="0"/>
    <xf numFmtId="0" fontId="68" fillId="32" borderId="0" applyNumberFormat="0" applyBorder="0" applyAlignment="0" applyProtection="0"/>
    <xf numFmtId="0" fontId="62" fillId="36" borderId="15" applyNumberFormat="0" applyAlignment="0" applyProtection="0"/>
    <xf numFmtId="0" fontId="63" fillId="36" borderId="14" applyNumberFormat="0" applyAlignment="0" applyProtection="0"/>
    <xf numFmtId="0" fontId="61" fillId="35" borderId="14" applyNumberFormat="0" applyAlignment="0" applyProtection="0"/>
    <xf numFmtId="0" fontId="67" fillId="0" borderId="0" applyNumberFormat="0" applyFill="0" applyBorder="0" applyAlignment="0" applyProtection="0"/>
    <xf numFmtId="0" fontId="59" fillId="33" borderId="0" applyNumberFormat="0" applyBorder="0" applyAlignment="0" applyProtection="0"/>
    <xf numFmtId="0" fontId="35" fillId="38" borderId="18" applyNumberFormat="0" applyFont="0" applyAlignment="0" applyProtection="0"/>
    <xf numFmtId="0" fontId="35" fillId="38" borderId="18" applyNumberFormat="0" applyFont="0" applyAlignment="0" applyProtection="0"/>
    <xf numFmtId="0" fontId="60" fillId="34" borderId="0" applyNumberFormat="0" applyBorder="0" applyAlignment="0" applyProtection="0"/>
    <xf numFmtId="0" fontId="56" fillId="0" borderId="11" applyNumberFormat="0" applyFill="0" applyAlignment="0" applyProtection="0"/>
    <xf numFmtId="0" fontId="57" fillId="0" borderId="12" applyNumberFormat="0" applyFill="0" applyAlignment="0" applyProtection="0"/>
    <xf numFmtId="0" fontId="58" fillId="0" borderId="13" applyNumberFormat="0" applyFill="0" applyAlignment="0" applyProtection="0"/>
    <xf numFmtId="0" fontId="58" fillId="0" borderId="0" applyNumberFormat="0" applyFill="0" applyBorder="0" applyAlignment="0" applyProtection="0"/>
    <xf numFmtId="0" fontId="64" fillId="0" borderId="16" applyNumberFormat="0" applyFill="0" applyAlignment="0" applyProtection="0"/>
    <xf numFmtId="0" fontId="66" fillId="0" borderId="0" applyNumberFormat="0" applyFill="0" applyBorder="0" applyAlignment="0" applyProtection="0"/>
    <xf numFmtId="0" fontId="65" fillId="37" borderId="17" applyNumberFormat="0" applyAlignment="0" applyProtection="0"/>
    <xf numFmtId="0" fontId="36" fillId="0" borderId="0"/>
    <xf numFmtId="0" fontId="1" fillId="0" borderId="0"/>
    <xf numFmtId="168" fontId="4" fillId="0" borderId="0"/>
    <xf numFmtId="168" fontId="27" fillId="0" borderId="10" applyNumberFormat="0" applyFill="0" applyAlignment="0" applyProtection="0"/>
    <xf numFmtId="168" fontId="33" fillId="27" borderId="0" applyNumberFormat="0" applyBorder="0" applyAlignment="0" applyProtection="0"/>
    <xf numFmtId="168" fontId="33" fillId="28" borderId="0" applyNumberFormat="0" applyBorder="0" applyAlignment="0" applyProtection="0"/>
    <xf numFmtId="168" fontId="33" fillId="29" borderId="0" applyNumberFormat="0" applyBorder="0" applyAlignment="0" applyProtection="0"/>
    <xf numFmtId="168" fontId="33" fillId="30" borderId="0" applyNumberFormat="0" applyBorder="0" applyAlignment="0" applyProtection="0"/>
    <xf numFmtId="168" fontId="33" fillId="31" borderId="0" applyNumberFormat="0" applyBorder="0" applyAlignment="0" applyProtection="0"/>
    <xf numFmtId="168" fontId="33" fillId="32" borderId="0" applyNumberFormat="0" applyBorder="0" applyAlignment="0" applyProtection="0"/>
    <xf numFmtId="168" fontId="33" fillId="31" borderId="0" applyNumberFormat="0" applyBorder="0" applyAlignment="0" applyProtection="0"/>
    <xf numFmtId="168" fontId="33" fillId="29" borderId="0" applyNumberFormat="0" applyBorder="0" applyAlignment="0" applyProtection="0"/>
    <xf numFmtId="168" fontId="33" fillId="27" borderId="0" applyNumberFormat="0" applyBorder="0" applyAlignment="0" applyProtection="0"/>
    <xf numFmtId="168" fontId="33" fillId="30" borderId="0" applyNumberFormat="0" applyBorder="0" applyAlignment="0" applyProtection="0"/>
    <xf numFmtId="168" fontId="33" fillId="28" borderId="0" applyNumberFormat="0" applyBorder="0" applyAlignment="0" applyProtection="0"/>
    <xf numFmtId="168" fontId="33" fillId="32" borderId="0" applyNumberFormat="0" applyBorder="0" applyAlignment="0" applyProtection="0"/>
    <xf numFmtId="168" fontId="33" fillId="27" borderId="0" applyNumberFormat="0" applyBorder="0" applyAlignment="0" applyProtection="0"/>
    <xf numFmtId="168" fontId="33" fillId="28" borderId="0" applyNumberFormat="0" applyBorder="0" applyAlignment="0" applyProtection="0"/>
    <xf numFmtId="168" fontId="33" fillId="27" borderId="0" applyNumberFormat="0" applyBorder="0" applyAlignment="0" applyProtection="0"/>
    <xf numFmtId="168" fontId="33" fillId="28" borderId="0" applyNumberFormat="0" applyBorder="0" applyAlignment="0" applyProtection="0"/>
    <xf numFmtId="168" fontId="33" fillId="29" borderId="0" applyNumberFormat="0" applyBorder="0" applyAlignment="0" applyProtection="0"/>
    <xf numFmtId="168" fontId="33" fillId="30" borderId="0" applyNumberFormat="0" applyBorder="0" applyAlignment="0" applyProtection="0"/>
    <xf numFmtId="168" fontId="33" fillId="31" borderId="0" applyNumberFormat="0" applyBorder="0" applyAlignment="0" applyProtection="0"/>
    <xf numFmtId="168" fontId="33" fillId="32" borderId="0" applyNumberFormat="0" applyBorder="0" applyAlignment="0" applyProtection="0"/>
    <xf numFmtId="168" fontId="33" fillId="31" borderId="0" applyNumberFormat="0" applyBorder="0" applyAlignment="0" applyProtection="0"/>
    <xf numFmtId="168" fontId="33" fillId="29" borderId="0" applyNumberFormat="0" applyBorder="0" applyAlignment="0" applyProtection="0"/>
    <xf numFmtId="168" fontId="33" fillId="27" borderId="0" applyNumberFormat="0" applyBorder="0" applyAlignment="0" applyProtection="0"/>
    <xf numFmtId="168" fontId="33" fillId="30" borderId="0" applyNumberFormat="0" applyBorder="0" applyAlignment="0" applyProtection="0"/>
    <xf numFmtId="168" fontId="33" fillId="28" borderId="0" applyNumberFormat="0" applyBorder="0" applyAlignment="0" applyProtection="0"/>
    <xf numFmtId="168" fontId="33" fillId="32" borderId="0" applyNumberFormat="0" applyBorder="0" applyAlignment="0" applyProtection="0"/>
    <xf numFmtId="168" fontId="33" fillId="28" borderId="0" applyNumberFormat="0" applyBorder="0" applyAlignment="0" applyProtection="0"/>
    <xf numFmtId="168" fontId="33" fillId="29" borderId="0" applyNumberFormat="0" applyBorder="0" applyAlignment="0" applyProtection="0"/>
    <xf numFmtId="168" fontId="33" fillId="31" borderId="0" applyNumberFormat="0" applyBorder="0" applyAlignment="0" applyProtection="0"/>
    <xf numFmtId="168" fontId="33" fillId="32" borderId="0" applyNumberFormat="0" applyBorder="0" applyAlignment="0" applyProtection="0"/>
    <xf numFmtId="168" fontId="33" fillId="31" borderId="0" applyNumberFormat="0" applyBorder="0" applyAlignment="0" applyProtection="0"/>
    <xf numFmtId="168" fontId="33" fillId="29" borderId="0" applyNumberFormat="0" applyBorder="0" applyAlignment="0" applyProtection="0"/>
    <xf numFmtId="168" fontId="33" fillId="28" borderId="0" applyNumberFormat="0" applyBorder="0" applyAlignment="0" applyProtection="0"/>
    <xf numFmtId="168" fontId="33" fillId="32" borderId="0" applyNumberFormat="0" applyBorder="0" applyAlignment="0" applyProtection="0"/>
    <xf numFmtId="168" fontId="33" fillId="31" borderId="0" applyNumberFormat="0" applyBorder="0" applyAlignment="0" applyProtection="0"/>
    <xf numFmtId="168" fontId="33" fillId="32" borderId="0" applyNumberFormat="0" applyBorder="0" applyAlignment="0" applyProtection="0"/>
    <xf numFmtId="168" fontId="33" fillId="31" borderId="0" applyNumberFormat="0" applyBorder="0" applyAlignment="0" applyProtection="0"/>
    <xf numFmtId="168" fontId="33" fillId="29" borderId="0" applyNumberFormat="0" applyBorder="0" applyAlignment="0" applyProtection="0"/>
    <xf numFmtId="168" fontId="33" fillId="27" borderId="0" applyNumberFormat="0" applyBorder="0" applyAlignment="0" applyProtection="0"/>
    <xf numFmtId="168" fontId="33" fillId="30" borderId="0" applyNumberFormat="0" applyBorder="0" applyAlignment="0" applyProtection="0"/>
    <xf numFmtId="168" fontId="33" fillId="28" borderId="0" applyNumberFormat="0" applyBorder="0" applyAlignment="0" applyProtection="0"/>
    <xf numFmtId="168" fontId="33" fillId="32" borderId="0" applyNumberFormat="0" applyBorder="0" applyAlignment="0" applyProtection="0"/>
    <xf numFmtId="0" fontId="71" fillId="0" borderId="0"/>
    <xf numFmtId="0" fontId="40" fillId="0" borderId="0">
      <alignment horizontal="centerContinuous"/>
    </xf>
    <xf numFmtId="0" fontId="1" fillId="0" borderId="0"/>
    <xf numFmtId="9" fontId="1" fillId="0" borderId="0" applyFon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6" borderId="0" applyNumberFormat="0" applyBorder="0" applyAlignment="0" applyProtection="0"/>
    <xf numFmtId="0" fontId="1" fillId="38" borderId="18" applyNumberFormat="0" applyFont="0" applyAlignment="0" applyProtection="0"/>
    <xf numFmtId="0" fontId="40" fillId="0" borderId="0">
      <alignment horizontal="centerContinuous"/>
    </xf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3" fillId="0" borderId="0" applyNumberFormat="0" applyFill="0" applyBorder="0" applyAlignment="0" applyProtection="0"/>
  </cellStyleXfs>
  <cellXfs count="93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0" fontId="3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left"/>
    </xf>
    <xf numFmtId="0" fontId="31" fillId="0" borderId="0" xfId="0" applyFont="1" applyAlignment="1">
      <alignment horizontal="left"/>
    </xf>
    <xf numFmtId="0" fontId="0" fillId="0" borderId="0" xfId="0" applyFont="1"/>
    <xf numFmtId="0" fontId="37" fillId="0" borderId="0" xfId="0" applyFont="1"/>
    <xf numFmtId="2" fontId="37" fillId="0" borderId="0" xfId="0" applyNumberFormat="1" applyFont="1" applyAlignment="1">
      <alignment horizontal="left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32" fillId="0" borderId="0" xfId="0" applyFont="1" applyAlignment="1">
      <alignment horizontal="left"/>
    </xf>
    <xf numFmtId="1" fontId="2" fillId="0" borderId="0" xfId="0" applyNumberFormat="1" applyFont="1" applyAlignment="1">
      <alignment horizontal="left"/>
    </xf>
    <xf numFmtId="0" fontId="4" fillId="0" borderId="0" xfId="0" applyFont="1"/>
    <xf numFmtId="0" fontId="69" fillId="0" borderId="0" xfId="0" applyFont="1" applyAlignment="1">
      <alignment horizontal="center"/>
    </xf>
    <xf numFmtId="0" fontId="32" fillId="63" borderId="0" xfId="0" applyFont="1" applyFill="1" applyAlignment="1">
      <alignment horizontal="left"/>
    </xf>
    <xf numFmtId="0" fontId="0" fillId="63" borderId="0" xfId="0" applyFill="1"/>
    <xf numFmtId="2" fontId="37" fillId="0" borderId="0" xfId="0" applyNumberFormat="1" applyFont="1" applyAlignment="1">
      <alignment horizontal="right"/>
    </xf>
    <xf numFmtId="0" fontId="32" fillId="0" borderId="0" xfId="0" applyFont="1" applyAlignment="1">
      <alignment horizontal="left" vertical="center"/>
    </xf>
    <xf numFmtId="0" fontId="75" fillId="0" borderId="0" xfId="0" applyFont="1"/>
    <xf numFmtId="0" fontId="74" fillId="0" borderId="0" xfId="0" applyFont="1"/>
    <xf numFmtId="0" fontId="76" fillId="0" borderId="0" xfId="0" applyFont="1" applyFill="1"/>
    <xf numFmtId="2" fontId="32" fillId="0" borderId="0" xfId="0" applyNumberFormat="1" applyFont="1" applyAlignment="1">
      <alignment horizontal="center"/>
    </xf>
    <xf numFmtId="0" fontId="79" fillId="0" borderId="0" xfId="0" applyFont="1"/>
    <xf numFmtId="2" fontId="70" fillId="26" borderId="0" xfId="0" applyNumberFormat="1" applyFont="1" applyFill="1" applyAlignment="1">
      <alignment horizontal="center"/>
    </xf>
    <xf numFmtId="0" fontId="81" fillId="0" borderId="29" xfId="0" applyFont="1" applyFill="1" applyBorder="1" applyAlignment="1">
      <alignment horizontal="center"/>
    </xf>
    <xf numFmtId="0" fontId="0" fillId="0" borderId="0" xfId="0" applyFill="1" applyBorder="1" applyAlignment="1"/>
    <xf numFmtId="0" fontId="0" fillId="0" borderId="27" xfId="0" applyFill="1" applyBorder="1" applyAlignment="1"/>
    <xf numFmtId="0" fontId="0" fillId="0" borderId="0" xfId="0" applyFill="1" applyBorder="1" applyAlignment="1">
      <alignment horizontal="left"/>
    </xf>
    <xf numFmtId="0" fontId="0" fillId="0" borderId="27" xfId="0" applyFill="1" applyBorder="1" applyAlignment="1">
      <alignment horizontal="left"/>
    </xf>
    <xf numFmtId="0" fontId="81" fillId="0" borderId="29" xfId="0" applyFont="1" applyFill="1" applyBorder="1" applyAlignment="1">
      <alignment horizontal="left"/>
    </xf>
    <xf numFmtId="0" fontId="81" fillId="65" borderId="29" xfId="0" applyFont="1" applyFill="1" applyBorder="1" applyAlignment="1">
      <alignment horizontal="center"/>
    </xf>
    <xf numFmtId="0" fontId="81" fillId="65" borderId="29" xfId="0" applyFont="1" applyFill="1" applyBorder="1" applyAlignment="1">
      <alignment horizontal="left"/>
    </xf>
    <xf numFmtId="0" fontId="0" fillId="65" borderId="0" xfId="0" applyFill="1" applyBorder="1" applyAlignment="1"/>
    <xf numFmtId="0" fontId="0" fillId="65" borderId="27" xfId="0" applyFill="1" applyBorder="1" applyAlignment="1"/>
    <xf numFmtId="0" fontId="79" fillId="0" borderId="0" xfId="0" applyFont="1" applyAlignment="1">
      <alignment horizontal="left" vertical="center"/>
    </xf>
    <xf numFmtId="2" fontId="0" fillId="0" borderId="0" xfId="0" applyNumberFormat="1" applyAlignment="1">
      <alignment horizontal="left" vertical="center"/>
    </xf>
    <xf numFmtId="0" fontId="74" fillId="0" borderId="0" xfId="0" applyFont="1" applyAlignment="1">
      <alignment horizontal="left" vertical="center"/>
    </xf>
    <xf numFmtId="0" fontId="80" fillId="26" borderId="27" xfId="0" applyFont="1" applyFill="1" applyBorder="1" applyAlignment="1">
      <alignment horizontal="center" vertical="center"/>
    </xf>
    <xf numFmtId="172" fontId="3" fillId="64" borderId="28" xfId="0" applyNumberFormat="1" applyFont="1" applyFill="1" applyBorder="1" applyAlignment="1">
      <alignment horizontal="center"/>
    </xf>
    <xf numFmtId="172" fontId="3" fillId="64" borderId="28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1" fillId="0" borderId="29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81" fillId="65" borderId="29" xfId="0" applyFont="1" applyFill="1" applyBorder="1" applyAlignment="1">
      <alignment horizontal="center" vertical="center"/>
    </xf>
    <xf numFmtId="0" fontId="73" fillId="26" borderId="28" xfId="0" applyFont="1" applyFill="1" applyBorder="1" applyAlignment="1">
      <alignment horizontal="center" vertical="center" wrapText="1"/>
    </xf>
    <xf numFmtId="0" fontId="73" fillId="26" borderId="30" xfId="0" applyFont="1" applyFill="1" applyBorder="1" applyAlignment="1">
      <alignment horizontal="center" vertical="center" wrapText="1"/>
    </xf>
    <xf numFmtId="0" fontId="73" fillId="26" borderId="31" xfId="0" applyFont="1" applyFill="1" applyBorder="1" applyAlignment="1">
      <alignment horizontal="center" vertical="center" wrapText="1"/>
    </xf>
    <xf numFmtId="0" fontId="79" fillId="25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81" fillId="0" borderId="0" xfId="0" applyFont="1" applyAlignment="1">
      <alignment horizontal="left"/>
    </xf>
    <xf numFmtId="0" fontId="75" fillId="63" borderId="0" xfId="0" applyFont="1" applyFill="1"/>
    <xf numFmtId="0" fontId="79" fillId="63" borderId="0" xfId="0" applyFont="1" applyFill="1"/>
    <xf numFmtId="0" fontId="76" fillId="63" borderId="0" xfId="0" applyFont="1" applyFill="1"/>
    <xf numFmtId="2" fontId="0" fillId="63" borderId="0" xfId="0" applyNumberFormat="1" applyFill="1"/>
    <xf numFmtId="1" fontId="0" fillId="63" borderId="0" xfId="0" applyNumberFormat="1" applyFill="1" applyAlignment="1">
      <alignment horizontal="center"/>
    </xf>
    <xf numFmtId="0" fontId="73" fillId="26" borderId="0" xfId="0" applyFont="1" applyFill="1" applyBorder="1" applyAlignment="1">
      <alignment horizontal="center" vertical="center" wrapText="1"/>
    </xf>
    <xf numFmtId="0" fontId="73" fillId="26" borderId="27" xfId="0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73" fillId="26" borderId="32" xfId="0" applyFont="1" applyFill="1" applyBorder="1" applyAlignment="1">
      <alignment horizontal="center" vertical="center" wrapText="1"/>
    </xf>
    <xf numFmtId="2" fontId="3" fillId="64" borderId="28" xfId="0" applyNumberFormat="1" applyFont="1" applyFill="1" applyBorder="1" applyAlignment="1">
      <alignment horizontal="center"/>
    </xf>
    <xf numFmtId="2" fontId="32" fillId="0" borderId="0" xfId="0" applyNumberFormat="1" applyFont="1" applyAlignment="1">
      <alignment horizontal="left"/>
    </xf>
    <xf numFmtId="0" fontId="32" fillId="63" borderId="0" xfId="0" applyFont="1" applyFill="1" applyAlignment="1">
      <alignment horizontal="center"/>
    </xf>
    <xf numFmtId="0" fontId="0" fillId="0" borderId="0" xfId="0" applyBorder="1"/>
    <xf numFmtId="0" fontId="3" fillId="0" borderId="0" xfId="0" applyFont="1" applyAlignment="1">
      <alignment horizontal="left" vertical="center"/>
    </xf>
    <xf numFmtId="2" fontId="3" fillId="64" borderId="28" xfId="0" applyNumberFormat="1" applyFont="1" applyFill="1" applyBorder="1" applyAlignment="1">
      <alignment horizontal="center" vertical="center"/>
    </xf>
    <xf numFmtId="0" fontId="32" fillId="0" borderId="0" xfId="0" applyFont="1" applyBorder="1" applyAlignment="1">
      <alignment horizontal="left"/>
    </xf>
    <xf numFmtId="2" fontId="31" fillId="0" borderId="0" xfId="0" applyNumberFormat="1" applyFont="1" applyFill="1" applyAlignment="1">
      <alignment horizontal="center"/>
    </xf>
    <xf numFmtId="2" fontId="2" fillId="0" borderId="0" xfId="0" applyNumberFormat="1" applyFont="1" applyAlignment="1">
      <alignment horizontal="right" vertical="center"/>
    </xf>
    <xf numFmtId="0" fontId="0" fillId="0" borderId="33" xfId="0" applyBorder="1"/>
    <xf numFmtId="0" fontId="74" fillId="63" borderId="0" xfId="0" applyFont="1" applyFill="1"/>
    <xf numFmtId="0" fontId="53" fillId="63" borderId="0" xfId="676" applyFill="1" applyAlignment="1">
      <alignment horizontal="left" vertical="center"/>
    </xf>
    <xf numFmtId="2" fontId="37" fillId="63" borderId="0" xfId="0" applyNumberFormat="1" applyFont="1" applyFill="1" applyAlignment="1">
      <alignment horizontal="right"/>
    </xf>
    <xf numFmtId="2" fontId="32" fillId="63" borderId="0" xfId="0" applyNumberFormat="1" applyFont="1" applyFill="1" applyAlignment="1">
      <alignment horizontal="center"/>
    </xf>
    <xf numFmtId="0" fontId="81" fillId="63" borderId="0" xfId="0" applyFont="1" applyFill="1" applyAlignment="1">
      <alignment horizontal="left"/>
    </xf>
    <xf numFmtId="2" fontId="0" fillId="63" borderId="0" xfId="0" applyNumberFormat="1" applyFill="1" applyAlignment="1">
      <alignment horizontal="left" vertical="center"/>
    </xf>
    <xf numFmtId="0" fontId="0" fillId="63" borderId="0" xfId="0" applyFill="1" applyAlignment="1">
      <alignment vertical="center"/>
    </xf>
    <xf numFmtId="0" fontId="81" fillId="63" borderId="0" xfId="0" applyFont="1" applyFill="1"/>
    <xf numFmtId="2" fontId="32" fillId="63" borderId="0" xfId="0" applyNumberFormat="1" applyFont="1" applyFill="1" applyAlignment="1">
      <alignment horizontal="left"/>
    </xf>
    <xf numFmtId="0" fontId="72" fillId="63" borderId="0" xfId="0" applyFont="1" applyFill="1"/>
    <xf numFmtId="0" fontId="4" fillId="63" borderId="0" xfId="0" applyFont="1" applyFill="1"/>
    <xf numFmtId="0" fontId="69" fillId="63" borderId="0" xfId="0" applyFont="1" applyFill="1" applyAlignment="1">
      <alignment horizontal="center"/>
    </xf>
    <xf numFmtId="0" fontId="70" fillId="26" borderId="30" xfId="0" applyFont="1" applyFill="1" applyBorder="1" applyAlignment="1">
      <alignment horizontal="center" vertical="center" wrapText="1"/>
    </xf>
    <xf numFmtId="0" fontId="70" fillId="26" borderId="31" xfId="0" applyFont="1" applyFill="1" applyBorder="1" applyAlignment="1">
      <alignment horizontal="center" vertical="center" wrapText="1"/>
    </xf>
    <xf numFmtId="0" fontId="74" fillId="63" borderId="0" xfId="0" applyFont="1" applyFill="1" applyAlignment="1">
      <alignment horizontal="left" vertical="center"/>
    </xf>
    <xf numFmtId="2" fontId="31" fillId="63" borderId="0" xfId="0" applyNumberFormat="1" applyFont="1" applyFill="1" applyAlignment="1">
      <alignment horizontal="center"/>
    </xf>
    <xf numFmtId="0" fontId="79" fillId="63" borderId="0" xfId="0" applyFont="1" applyFill="1" applyAlignment="1">
      <alignment horizontal="left" vertical="center"/>
    </xf>
    <xf numFmtId="0" fontId="69" fillId="0" borderId="0" xfId="0" applyFont="1" applyAlignment="1">
      <alignment horizontal="right"/>
    </xf>
    <xf numFmtId="0" fontId="3" fillId="0" borderId="0" xfId="0" applyFont="1" applyFill="1"/>
    <xf numFmtId="2" fontId="2" fillId="63" borderId="0" xfId="0" applyNumberFormat="1" applyFont="1" applyFill="1" applyAlignment="1">
      <alignment horizontal="right" vertical="center"/>
    </xf>
  </cellXfs>
  <cellStyles count="677">
    <cellStyle name="% procenta" xfId="5" xr:uid="{00000000-0005-0000-0000-000000000000}"/>
    <cellStyle name="20 % - Akzent1 2" xfId="531" xr:uid="{00000000-0005-0000-0000-000001000000}"/>
    <cellStyle name="20 % - Akzent1 2 2" xfId="666" xr:uid="{00000000-0005-0000-0000-000001000000}"/>
    <cellStyle name="20 % - Akzent1 3" xfId="563" xr:uid="{00000000-0005-0000-0000-000002000000}"/>
    <cellStyle name="20 % - Akzent1 4" xfId="564" xr:uid="{00000000-0005-0000-0000-000003000000}"/>
    <cellStyle name="20 % - Akzent2 2" xfId="532" xr:uid="{00000000-0005-0000-0000-000004000000}"/>
    <cellStyle name="20 % - Akzent2 2 2" xfId="667" xr:uid="{00000000-0005-0000-0000-000003000000}"/>
    <cellStyle name="20 % - Akzent2 3" xfId="565" xr:uid="{00000000-0005-0000-0000-000005000000}"/>
    <cellStyle name="20 % - Akzent2 4" xfId="566" xr:uid="{00000000-0005-0000-0000-000006000000}"/>
    <cellStyle name="20 % - Akzent3 2" xfId="533" xr:uid="{00000000-0005-0000-0000-000007000000}"/>
    <cellStyle name="20 % - Akzent3 2 2" xfId="668" xr:uid="{00000000-0005-0000-0000-000005000000}"/>
    <cellStyle name="20 % - Akzent3 3" xfId="567" xr:uid="{00000000-0005-0000-0000-000008000000}"/>
    <cellStyle name="20 % - Akzent3 4" xfId="568" xr:uid="{00000000-0005-0000-0000-000009000000}"/>
    <cellStyle name="20 % - Akzent4 2" xfId="534" xr:uid="{00000000-0005-0000-0000-00000A000000}"/>
    <cellStyle name="20 % - Akzent4 2 2" xfId="669" xr:uid="{00000000-0005-0000-0000-000007000000}"/>
    <cellStyle name="20 % - Akzent4 3" xfId="569" xr:uid="{00000000-0005-0000-0000-00000B000000}"/>
    <cellStyle name="20 % - Akzent4 4" xfId="570" xr:uid="{00000000-0005-0000-0000-00000C000000}"/>
    <cellStyle name="20 % - Akzent5 2" xfId="571" xr:uid="{00000000-0005-0000-0000-00000D000000}"/>
    <cellStyle name="20 % - Akzent5 3" xfId="572" xr:uid="{00000000-0005-0000-0000-00000E000000}"/>
    <cellStyle name="20 % - Akzent6 2" xfId="573" xr:uid="{00000000-0005-0000-0000-00000F000000}"/>
    <cellStyle name="20 % - Akzent6 3" xfId="574" xr:uid="{00000000-0005-0000-0000-000010000000}"/>
    <cellStyle name="20% - Accent1 2" xfId="7" xr:uid="{00000000-0005-0000-0000-000011000000}"/>
    <cellStyle name="20% - Accent1 3" xfId="6" xr:uid="{00000000-0005-0000-0000-000012000000}"/>
    <cellStyle name="20% - Accent1 4" xfId="450" xr:uid="{00000000-0005-0000-0000-000013000000}"/>
    <cellStyle name="20% - Accent2 2" xfId="9" xr:uid="{00000000-0005-0000-0000-000014000000}"/>
    <cellStyle name="20% - Accent2 3" xfId="8" xr:uid="{00000000-0005-0000-0000-000015000000}"/>
    <cellStyle name="20% - Accent2 4" xfId="451" xr:uid="{00000000-0005-0000-0000-000016000000}"/>
    <cellStyle name="20% - Accent3 2" xfId="11" xr:uid="{00000000-0005-0000-0000-000017000000}"/>
    <cellStyle name="20% - Accent3 3" xfId="10" xr:uid="{00000000-0005-0000-0000-000018000000}"/>
    <cellStyle name="20% - Accent3 4" xfId="452" xr:uid="{00000000-0005-0000-0000-000019000000}"/>
    <cellStyle name="20% - Accent4 2" xfId="13" xr:uid="{00000000-0005-0000-0000-00001A000000}"/>
    <cellStyle name="20% - Accent4 3" xfId="12" xr:uid="{00000000-0005-0000-0000-00001B000000}"/>
    <cellStyle name="20% - Accent4 4" xfId="453" xr:uid="{00000000-0005-0000-0000-00001C000000}"/>
    <cellStyle name="20% - Accent5 2" xfId="15" xr:uid="{00000000-0005-0000-0000-00001D000000}"/>
    <cellStyle name="20% - Accent5 3" xfId="14" xr:uid="{00000000-0005-0000-0000-00001E000000}"/>
    <cellStyle name="20% - Accent5 4" xfId="454" xr:uid="{00000000-0005-0000-0000-00001F000000}"/>
    <cellStyle name="20% - Accent6 2" xfId="17" xr:uid="{00000000-0005-0000-0000-000020000000}"/>
    <cellStyle name="20% - Accent6 3" xfId="16" xr:uid="{00000000-0005-0000-0000-000021000000}"/>
    <cellStyle name="20% - Akzent1" xfId="455" xr:uid="{00000000-0005-0000-0000-000022000000}"/>
    <cellStyle name="20% - Akzent2" xfId="456" xr:uid="{00000000-0005-0000-0000-000023000000}"/>
    <cellStyle name="20% - Akzent3" xfId="457" xr:uid="{00000000-0005-0000-0000-000024000000}"/>
    <cellStyle name="20% - Akzent4" xfId="458" xr:uid="{00000000-0005-0000-0000-000025000000}"/>
    <cellStyle name="20% - Akzent5" xfId="459" xr:uid="{00000000-0005-0000-0000-000026000000}"/>
    <cellStyle name="20% - Akzent6" xfId="460" xr:uid="{00000000-0005-0000-0000-000027000000}"/>
    <cellStyle name="40 % - Akzent1 2" xfId="575" xr:uid="{00000000-0005-0000-0000-000028000000}"/>
    <cellStyle name="40 % - Akzent1 3" xfId="576" xr:uid="{00000000-0005-0000-0000-000029000000}"/>
    <cellStyle name="40 % - Akzent2 2" xfId="577" xr:uid="{00000000-0005-0000-0000-00002A000000}"/>
    <cellStyle name="40 % - Akzent2 3" xfId="578" xr:uid="{00000000-0005-0000-0000-00002B000000}"/>
    <cellStyle name="40 % - Akzent3 2" xfId="535" xr:uid="{00000000-0005-0000-0000-00002C000000}"/>
    <cellStyle name="40 % - Akzent3 2 2" xfId="670" xr:uid="{00000000-0005-0000-0000-000009000000}"/>
    <cellStyle name="40 % - Akzent3 3" xfId="579" xr:uid="{00000000-0005-0000-0000-00002D000000}"/>
    <cellStyle name="40 % - Akzent3 4" xfId="580" xr:uid="{00000000-0005-0000-0000-00002E000000}"/>
    <cellStyle name="40 % - Akzent4 2" xfId="581" xr:uid="{00000000-0005-0000-0000-00002F000000}"/>
    <cellStyle name="40 % - Akzent4 3" xfId="582" xr:uid="{00000000-0005-0000-0000-000030000000}"/>
    <cellStyle name="40 % - Akzent5 2" xfId="583" xr:uid="{00000000-0005-0000-0000-000031000000}"/>
    <cellStyle name="40 % - Akzent5 3" xfId="584" xr:uid="{00000000-0005-0000-0000-000032000000}"/>
    <cellStyle name="40 % - Akzent6 2" xfId="585" xr:uid="{00000000-0005-0000-0000-000033000000}"/>
    <cellStyle name="40 % - Akzent6 3" xfId="586" xr:uid="{00000000-0005-0000-0000-000034000000}"/>
    <cellStyle name="40% - Accent1 2" xfId="19" xr:uid="{00000000-0005-0000-0000-000035000000}"/>
    <cellStyle name="40% - Accent1 3" xfId="18" xr:uid="{00000000-0005-0000-0000-000036000000}"/>
    <cellStyle name="40% - Accent1 4" xfId="461" xr:uid="{00000000-0005-0000-0000-000037000000}"/>
    <cellStyle name="40% - Accent2 2" xfId="21" xr:uid="{00000000-0005-0000-0000-000038000000}"/>
    <cellStyle name="40% - Accent2 3" xfId="20" xr:uid="{00000000-0005-0000-0000-000039000000}"/>
    <cellStyle name="40% - Accent2 4" xfId="462" xr:uid="{00000000-0005-0000-0000-00003A000000}"/>
    <cellStyle name="40% - Accent3 2" xfId="23" xr:uid="{00000000-0005-0000-0000-00003B000000}"/>
    <cellStyle name="40% - Accent3 3" xfId="22" xr:uid="{00000000-0005-0000-0000-00003C000000}"/>
    <cellStyle name="40% - Accent3 4" xfId="463" xr:uid="{00000000-0005-0000-0000-00003D000000}"/>
    <cellStyle name="40% - Accent4 2" xfId="25" xr:uid="{00000000-0005-0000-0000-00003E000000}"/>
    <cellStyle name="40% - Accent4 3" xfId="24" xr:uid="{00000000-0005-0000-0000-00003F000000}"/>
    <cellStyle name="40% - Accent4 4" xfId="464" xr:uid="{00000000-0005-0000-0000-000040000000}"/>
    <cellStyle name="40% - Accent5 2" xfId="27" xr:uid="{00000000-0005-0000-0000-000041000000}"/>
    <cellStyle name="40% - Accent5 3" xfId="26" xr:uid="{00000000-0005-0000-0000-000042000000}"/>
    <cellStyle name="40% - Accent6 2" xfId="29" xr:uid="{00000000-0005-0000-0000-000043000000}"/>
    <cellStyle name="40% - Accent6 3" xfId="28" xr:uid="{00000000-0005-0000-0000-000044000000}"/>
    <cellStyle name="40% - Accent6 4" xfId="465" xr:uid="{00000000-0005-0000-0000-000045000000}"/>
    <cellStyle name="40% - Akzent1" xfId="466" xr:uid="{00000000-0005-0000-0000-000046000000}"/>
    <cellStyle name="40% - Akzent2" xfId="467" xr:uid="{00000000-0005-0000-0000-000047000000}"/>
    <cellStyle name="40% - Akzent3" xfId="468" xr:uid="{00000000-0005-0000-0000-000048000000}"/>
    <cellStyle name="40% - Akzent4" xfId="469" xr:uid="{00000000-0005-0000-0000-000049000000}"/>
    <cellStyle name="40% - Akzent5" xfId="470" xr:uid="{00000000-0005-0000-0000-00004A000000}"/>
    <cellStyle name="40% - Akzent6" xfId="471" xr:uid="{00000000-0005-0000-0000-00004B000000}"/>
    <cellStyle name="60 % - Akzent1 2" xfId="587" xr:uid="{00000000-0005-0000-0000-00004C000000}"/>
    <cellStyle name="60 % - Akzent2 2" xfId="588" xr:uid="{00000000-0005-0000-0000-00004D000000}"/>
    <cellStyle name="60 % - Akzent3 2" xfId="536" xr:uid="{00000000-0005-0000-0000-00004E000000}"/>
    <cellStyle name="60 % - Akzent3 3" xfId="589" xr:uid="{00000000-0005-0000-0000-00004F000000}"/>
    <cellStyle name="60 % - Akzent4 2" xfId="537" xr:uid="{00000000-0005-0000-0000-000050000000}"/>
    <cellStyle name="60 % - Akzent4 3" xfId="590" xr:uid="{00000000-0005-0000-0000-000051000000}"/>
    <cellStyle name="60 % - Akzent5 2" xfId="591" xr:uid="{00000000-0005-0000-0000-000052000000}"/>
    <cellStyle name="60 % - Akzent6 2" xfId="538" xr:uid="{00000000-0005-0000-0000-000053000000}"/>
    <cellStyle name="60 % - Akzent6 3" xfId="592" xr:uid="{00000000-0005-0000-0000-000054000000}"/>
    <cellStyle name="60% - Accent1 2" xfId="31" xr:uid="{00000000-0005-0000-0000-000055000000}"/>
    <cellStyle name="60% - Accent1 3" xfId="30" xr:uid="{00000000-0005-0000-0000-000056000000}"/>
    <cellStyle name="60% - Accent1 4" xfId="472" xr:uid="{00000000-0005-0000-0000-000057000000}"/>
    <cellStyle name="60% - Accent2 2" xfId="33" xr:uid="{00000000-0005-0000-0000-000058000000}"/>
    <cellStyle name="60% - Accent2 3" xfId="32" xr:uid="{00000000-0005-0000-0000-000059000000}"/>
    <cellStyle name="60% - Accent2 4" xfId="473" xr:uid="{00000000-0005-0000-0000-00005A000000}"/>
    <cellStyle name="60% - Accent3 2" xfId="35" xr:uid="{00000000-0005-0000-0000-00005B000000}"/>
    <cellStyle name="60% - Accent3 3" xfId="34" xr:uid="{00000000-0005-0000-0000-00005C000000}"/>
    <cellStyle name="60% - Accent3 4" xfId="474" xr:uid="{00000000-0005-0000-0000-00005D000000}"/>
    <cellStyle name="60% - Accent4 2" xfId="37" xr:uid="{00000000-0005-0000-0000-00005E000000}"/>
    <cellStyle name="60% - Accent4 3" xfId="36" xr:uid="{00000000-0005-0000-0000-00005F000000}"/>
    <cellStyle name="60% - Accent4 4" xfId="475" xr:uid="{00000000-0005-0000-0000-000060000000}"/>
    <cellStyle name="60% - Accent5 2" xfId="39" xr:uid="{00000000-0005-0000-0000-000061000000}"/>
    <cellStyle name="60% - Accent5 3" xfId="38" xr:uid="{00000000-0005-0000-0000-000062000000}"/>
    <cellStyle name="60% - Accent6 2" xfId="41" xr:uid="{00000000-0005-0000-0000-000063000000}"/>
    <cellStyle name="60% - Accent6 3" xfId="40" xr:uid="{00000000-0005-0000-0000-000064000000}"/>
    <cellStyle name="60% - Accent6 4" xfId="476" xr:uid="{00000000-0005-0000-0000-000065000000}"/>
    <cellStyle name="60% - Akzent1" xfId="477" xr:uid="{00000000-0005-0000-0000-000066000000}"/>
    <cellStyle name="60% - Akzent2" xfId="478" xr:uid="{00000000-0005-0000-0000-000067000000}"/>
    <cellStyle name="60% - Akzent3" xfId="479" xr:uid="{00000000-0005-0000-0000-000068000000}"/>
    <cellStyle name="60% - Akzent4" xfId="480" xr:uid="{00000000-0005-0000-0000-000069000000}"/>
    <cellStyle name="60% - Akzent5" xfId="481" xr:uid="{00000000-0005-0000-0000-00006A000000}"/>
    <cellStyle name="60% - Akzent6" xfId="482" xr:uid="{00000000-0005-0000-0000-00006B000000}"/>
    <cellStyle name="Accent1 2" xfId="43" xr:uid="{00000000-0005-0000-0000-00006C000000}"/>
    <cellStyle name="Accent1 3" xfId="42" xr:uid="{00000000-0005-0000-0000-00006D000000}"/>
    <cellStyle name="Accent1 4" xfId="427" hidden="1" xr:uid="{00000000-0005-0000-0000-00006E000000}"/>
    <cellStyle name="Accent1 4" xfId="447" hidden="1" xr:uid="{00000000-0005-0000-0000-00006F000000}"/>
    <cellStyle name="Accent1 4" xfId="618" hidden="1" xr:uid="{00000000-0005-0000-0000-000070000000}"/>
    <cellStyle name="Accent1 4" xfId="626" hidden="1" xr:uid="{00000000-0005-0000-0000-000071000000}"/>
    <cellStyle name="Accent1 4" xfId="483" xr:uid="{00000000-0005-0000-0000-000072000000}"/>
    <cellStyle name="Accent1 4 2" xfId="632" hidden="1" xr:uid="{00000000-0005-0000-0000-000073000000}"/>
    <cellStyle name="Accent1 4 2" xfId="630" xr:uid="{00000000-0005-0000-0000-000074000000}"/>
    <cellStyle name="Accent1 4 3" xfId="640" hidden="1" xr:uid="{00000000-0005-0000-0000-000075000000}"/>
    <cellStyle name="Accent1 4 3" xfId="656" xr:uid="{00000000-0005-0000-0000-000076000000}"/>
    <cellStyle name="Accent1 5" xfId="437" hidden="1" xr:uid="{00000000-0005-0000-0000-000077000000}"/>
    <cellStyle name="Accent1 5" xfId="445" hidden="1" xr:uid="{00000000-0005-0000-0000-000078000000}"/>
    <cellStyle name="Accent2 2" xfId="45" xr:uid="{00000000-0005-0000-0000-000079000000}"/>
    <cellStyle name="Accent2 3" xfId="44" xr:uid="{00000000-0005-0000-0000-00007A000000}"/>
    <cellStyle name="Accent2 4" xfId="428" hidden="1" xr:uid="{00000000-0005-0000-0000-00007B000000}"/>
    <cellStyle name="Accent2 4" xfId="441" hidden="1" xr:uid="{00000000-0005-0000-0000-00007C000000}"/>
    <cellStyle name="Accent2 4" xfId="619" hidden="1" xr:uid="{00000000-0005-0000-0000-00007D000000}"/>
    <cellStyle name="Accent2 4" xfId="628" hidden="1" xr:uid="{00000000-0005-0000-0000-00007E000000}"/>
    <cellStyle name="Accent2 4" xfId="633" hidden="1" xr:uid="{00000000-0005-0000-0000-00007F000000}"/>
    <cellStyle name="Accent2 4" xfId="642" hidden="1" xr:uid="{00000000-0005-0000-0000-000080000000}"/>
    <cellStyle name="Accent2 4" xfId="644" hidden="1" xr:uid="{00000000-0005-0000-0000-000081000000}"/>
    <cellStyle name="Accent2 4" xfId="650" hidden="1" xr:uid="{00000000-0005-0000-0000-000082000000}"/>
    <cellStyle name="Accent2 4" xfId="631" hidden="1" xr:uid="{00000000-0005-0000-0000-000083000000}"/>
    <cellStyle name="Accent2 4" xfId="658" hidden="1" xr:uid="{00000000-0005-0000-0000-000084000000}"/>
    <cellStyle name="Accent2 5" xfId="436" hidden="1" xr:uid="{00000000-0005-0000-0000-000085000000}"/>
    <cellStyle name="Accent2 5" xfId="442" hidden="1" xr:uid="{00000000-0005-0000-0000-000086000000}"/>
    <cellStyle name="Accent3 2" xfId="47" xr:uid="{00000000-0005-0000-0000-000087000000}"/>
    <cellStyle name="Accent3 3" xfId="46" xr:uid="{00000000-0005-0000-0000-000088000000}"/>
    <cellStyle name="Accent3 4" xfId="429" hidden="1" xr:uid="{00000000-0005-0000-0000-000089000000}"/>
    <cellStyle name="Accent3 4" xfId="424" hidden="1" xr:uid="{00000000-0005-0000-0000-00008A000000}"/>
    <cellStyle name="Accent3 4" xfId="620" hidden="1" xr:uid="{00000000-0005-0000-0000-00008B000000}"/>
    <cellStyle name="Accent3 4" xfId="625" hidden="1" xr:uid="{00000000-0005-0000-0000-00008C000000}"/>
    <cellStyle name="Accent3 4" xfId="634" hidden="1" xr:uid="{00000000-0005-0000-0000-00008D000000}"/>
    <cellStyle name="Accent3 4" xfId="639" hidden="1" xr:uid="{00000000-0005-0000-0000-00008E000000}"/>
    <cellStyle name="Accent3 4" xfId="645" hidden="1" xr:uid="{00000000-0005-0000-0000-00008F000000}"/>
    <cellStyle name="Accent3 4" xfId="649" hidden="1" xr:uid="{00000000-0005-0000-0000-000090000000}"/>
    <cellStyle name="Accent3 4" xfId="542" hidden="1" xr:uid="{00000000-0005-0000-0000-000091000000}"/>
    <cellStyle name="Accent3 4" xfId="655" hidden="1" xr:uid="{00000000-0005-0000-0000-000092000000}"/>
    <cellStyle name="Accent3 5" xfId="435" hidden="1" xr:uid="{00000000-0005-0000-0000-000093000000}"/>
    <cellStyle name="Accent3 5" xfId="423" hidden="1" xr:uid="{00000000-0005-0000-0000-000094000000}"/>
    <cellStyle name="Accent4 2" xfId="49" xr:uid="{00000000-0005-0000-0000-000095000000}"/>
    <cellStyle name="Accent4 3" xfId="48" xr:uid="{00000000-0005-0000-0000-000096000000}"/>
    <cellStyle name="Accent4 4" xfId="430" hidden="1" xr:uid="{00000000-0005-0000-0000-000097000000}"/>
    <cellStyle name="Accent4 4" xfId="425" hidden="1" xr:uid="{00000000-0005-0000-0000-000098000000}"/>
    <cellStyle name="Accent4 4" xfId="621" hidden="1" xr:uid="{00000000-0005-0000-0000-000099000000}"/>
    <cellStyle name="Accent4 4" xfId="627" hidden="1" xr:uid="{00000000-0005-0000-0000-00009A000000}"/>
    <cellStyle name="Accent4 4" xfId="484" xr:uid="{00000000-0005-0000-0000-00009B000000}"/>
    <cellStyle name="Accent4 4 2" xfId="635" hidden="1" xr:uid="{00000000-0005-0000-0000-00009C000000}"/>
    <cellStyle name="Accent4 4 2" xfId="552" xr:uid="{00000000-0005-0000-0000-00009D000000}"/>
    <cellStyle name="Accent4 4 3" xfId="641" hidden="1" xr:uid="{00000000-0005-0000-0000-00009E000000}"/>
    <cellStyle name="Accent4 4 3" xfId="657" xr:uid="{00000000-0005-0000-0000-00009F000000}"/>
    <cellStyle name="Accent4 5" xfId="434" hidden="1" xr:uid="{00000000-0005-0000-0000-0000A0000000}"/>
    <cellStyle name="Accent4 5" xfId="444" hidden="1" xr:uid="{00000000-0005-0000-0000-0000A1000000}"/>
    <cellStyle name="Accent5 2" xfId="51" xr:uid="{00000000-0005-0000-0000-0000A2000000}"/>
    <cellStyle name="Accent5 3" xfId="50" xr:uid="{00000000-0005-0000-0000-0000A3000000}"/>
    <cellStyle name="Accent5 4" xfId="431" hidden="1" xr:uid="{00000000-0005-0000-0000-0000A4000000}"/>
    <cellStyle name="Accent5 4" xfId="439" hidden="1" xr:uid="{00000000-0005-0000-0000-0000A5000000}"/>
    <cellStyle name="Accent5 4" xfId="622" hidden="1" xr:uid="{00000000-0005-0000-0000-0000A6000000}"/>
    <cellStyle name="Accent5 4" xfId="624" hidden="1" xr:uid="{00000000-0005-0000-0000-0000A7000000}"/>
    <cellStyle name="Accent5 4" xfId="636" hidden="1" xr:uid="{00000000-0005-0000-0000-0000A8000000}"/>
    <cellStyle name="Accent5 4" xfId="638" hidden="1" xr:uid="{00000000-0005-0000-0000-0000A9000000}"/>
    <cellStyle name="Accent5 4" xfId="646" hidden="1" xr:uid="{00000000-0005-0000-0000-0000AA000000}"/>
    <cellStyle name="Accent5 4" xfId="648" hidden="1" xr:uid="{00000000-0005-0000-0000-0000AB000000}"/>
    <cellStyle name="Accent5 4" xfId="652" hidden="1" xr:uid="{00000000-0005-0000-0000-0000AC000000}"/>
    <cellStyle name="Accent5 4" xfId="654" hidden="1" xr:uid="{00000000-0005-0000-0000-0000AD000000}"/>
    <cellStyle name="Accent5 5" xfId="433" hidden="1" xr:uid="{00000000-0005-0000-0000-0000AE000000}"/>
    <cellStyle name="Accent5 5" xfId="443" hidden="1" xr:uid="{00000000-0005-0000-0000-0000AF000000}"/>
    <cellStyle name="Accent6 2" xfId="53" xr:uid="{00000000-0005-0000-0000-0000B0000000}"/>
    <cellStyle name="Accent6 3" xfId="52" xr:uid="{00000000-0005-0000-0000-0000B1000000}"/>
    <cellStyle name="Accent6 4" xfId="432" hidden="1" xr:uid="{00000000-0005-0000-0000-0000B2000000}"/>
    <cellStyle name="Accent6 4" xfId="440" hidden="1" xr:uid="{00000000-0005-0000-0000-0000B3000000}"/>
    <cellStyle name="Accent6 4" xfId="623" hidden="1" xr:uid="{00000000-0005-0000-0000-0000B4000000}"/>
    <cellStyle name="Accent6 4" xfId="629" hidden="1" xr:uid="{00000000-0005-0000-0000-0000B5000000}"/>
    <cellStyle name="Accent6 4" xfId="637" hidden="1" xr:uid="{00000000-0005-0000-0000-0000B6000000}"/>
    <cellStyle name="Accent6 4" xfId="643" hidden="1" xr:uid="{00000000-0005-0000-0000-0000B7000000}"/>
    <cellStyle name="Accent6 4" xfId="647" hidden="1" xr:uid="{00000000-0005-0000-0000-0000B8000000}"/>
    <cellStyle name="Accent6 4" xfId="651" hidden="1" xr:uid="{00000000-0005-0000-0000-0000B9000000}"/>
    <cellStyle name="Accent6 4" xfId="653" hidden="1" xr:uid="{00000000-0005-0000-0000-0000BA000000}"/>
    <cellStyle name="Accent6 4" xfId="659" hidden="1" xr:uid="{00000000-0005-0000-0000-0000BB000000}"/>
    <cellStyle name="Accent6 5" xfId="438" hidden="1" xr:uid="{00000000-0005-0000-0000-0000BC000000}"/>
    <cellStyle name="Accent6 5" xfId="426" hidden="1" xr:uid="{00000000-0005-0000-0000-0000BD000000}"/>
    <cellStyle name="Akzent1 2" xfId="593" xr:uid="{00000000-0005-0000-0000-0000BE000000}"/>
    <cellStyle name="Akzent2 2" xfId="594" xr:uid="{00000000-0005-0000-0000-0000BF000000}"/>
    <cellStyle name="Akzent3 2" xfId="595" xr:uid="{00000000-0005-0000-0000-0000C0000000}"/>
    <cellStyle name="Akzent4 2" xfId="596" xr:uid="{00000000-0005-0000-0000-0000C1000000}"/>
    <cellStyle name="Akzent5 2" xfId="597" xr:uid="{00000000-0005-0000-0000-0000C2000000}"/>
    <cellStyle name="Akzent6 2" xfId="598" xr:uid="{00000000-0005-0000-0000-0000C3000000}"/>
    <cellStyle name="Ausgabe 2" xfId="599" xr:uid="{00000000-0005-0000-0000-0000C4000000}"/>
    <cellStyle name="Bad 2" xfId="55" xr:uid="{00000000-0005-0000-0000-0000C5000000}"/>
    <cellStyle name="Bad 3" xfId="54" xr:uid="{00000000-0005-0000-0000-0000C6000000}"/>
    <cellStyle name="Berechnung 2" xfId="600" xr:uid="{00000000-0005-0000-0000-0000C7000000}"/>
    <cellStyle name="blue-linked data to another file" xfId="485" xr:uid="{00000000-0005-0000-0000-0000C8000000}"/>
    <cellStyle name="Calculation 2" xfId="57" xr:uid="{00000000-0005-0000-0000-0000C9000000}"/>
    <cellStyle name="Calculation 3" xfId="56" xr:uid="{00000000-0005-0000-0000-0000CA000000}"/>
    <cellStyle name="Calculation 4" xfId="486" xr:uid="{00000000-0005-0000-0000-0000CB000000}"/>
    <cellStyle name="Celkem 2" xfId="58" xr:uid="{00000000-0005-0000-0000-0000CC000000}"/>
    <cellStyle name="center" xfId="487" xr:uid="{00000000-0005-0000-0000-0000CD000000}"/>
    <cellStyle name="Check Cell 2" xfId="60" xr:uid="{00000000-0005-0000-0000-0000CE000000}"/>
    <cellStyle name="Check Cell 3" xfId="59" xr:uid="{00000000-0005-0000-0000-0000CF000000}"/>
    <cellStyle name="clear" xfId="488" xr:uid="{00000000-0005-0000-0000-0000D0000000}"/>
    <cellStyle name="clear purple comma" xfId="489" xr:uid="{00000000-0005-0000-0000-0000D1000000}"/>
    <cellStyle name="cnt title" xfId="490" xr:uid="{00000000-0005-0000-0000-0000D2000000}"/>
    <cellStyle name="color" xfId="491" xr:uid="{00000000-0005-0000-0000-0000D3000000}"/>
    <cellStyle name="Comma 2" xfId="61" xr:uid="{00000000-0005-0000-0000-0000D4000000}"/>
    <cellStyle name="Comma 2 2" xfId="558" xr:uid="{00000000-0005-0000-0000-0000D5000000}"/>
    <cellStyle name="Comma 3" xfId="446" xr:uid="{00000000-0005-0000-0000-0000D6000000}"/>
    <cellStyle name="Comma0" xfId="492" xr:uid="{00000000-0005-0000-0000-0000D7000000}"/>
    <cellStyle name="Currency 2" xfId="62" xr:uid="{00000000-0005-0000-0000-0000D8000000}"/>
    <cellStyle name="Currency 2 2" xfId="63" xr:uid="{00000000-0005-0000-0000-0000D9000000}"/>
    <cellStyle name="Currency 2 2 2" xfId="64" xr:uid="{00000000-0005-0000-0000-0000DA000000}"/>
    <cellStyle name="Currency 2 2 2 2" xfId="65" xr:uid="{00000000-0005-0000-0000-0000DB000000}"/>
    <cellStyle name="Currency 2 2 3" xfId="66" xr:uid="{00000000-0005-0000-0000-0000DC000000}"/>
    <cellStyle name="Currency 2 3" xfId="67" xr:uid="{00000000-0005-0000-0000-0000DD000000}"/>
    <cellStyle name="Currency 2 3 2" xfId="68" xr:uid="{00000000-0005-0000-0000-0000DE000000}"/>
    <cellStyle name="Currency 2 4" xfId="69" xr:uid="{00000000-0005-0000-0000-0000DF000000}"/>
    <cellStyle name="Currency0" xfId="493" xr:uid="{00000000-0005-0000-0000-0000E0000000}"/>
    <cellStyle name="Date" xfId="494" xr:uid="{00000000-0005-0000-0000-0000E1000000}"/>
    <cellStyle name="Datum" xfId="70" xr:uid="{00000000-0005-0000-0000-0000E2000000}"/>
    <cellStyle name="dkbottom" xfId="495" xr:uid="{00000000-0005-0000-0000-0000E3000000}"/>
    <cellStyle name="dkrow" xfId="496" xr:uid="{00000000-0005-0000-0000-0000E4000000}"/>
    <cellStyle name="Eingabe 2" xfId="601" xr:uid="{00000000-0005-0000-0000-0000E5000000}"/>
    <cellStyle name="Ergebnis 2" xfId="557" xr:uid="{00000000-0005-0000-0000-0000E6000000}"/>
    <cellStyle name="Ergebnis 3" xfId="617" xr:uid="{00000000-0005-0000-0000-0000E7000000}"/>
    <cellStyle name="Erklärender Text 2" xfId="602" xr:uid="{00000000-0005-0000-0000-0000E8000000}"/>
    <cellStyle name="Euro" xfId="71" xr:uid="{00000000-0005-0000-0000-0000E9000000}"/>
    <cellStyle name="Euro 2" xfId="72" xr:uid="{00000000-0005-0000-0000-0000EA000000}"/>
    <cellStyle name="Euro 2 2" xfId="73" xr:uid="{00000000-0005-0000-0000-0000EB000000}"/>
    <cellStyle name="Euro 2 2 2" xfId="74" xr:uid="{00000000-0005-0000-0000-0000EC000000}"/>
    <cellStyle name="Euro 2 2 2 2" xfId="75" xr:uid="{00000000-0005-0000-0000-0000ED000000}"/>
    <cellStyle name="Euro 2 2 3" xfId="76" xr:uid="{00000000-0005-0000-0000-0000EE000000}"/>
    <cellStyle name="Euro 2 2 4" xfId="77" xr:uid="{00000000-0005-0000-0000-0000EF000000}"/>
    <cellStyle name="Euro 3" xfId="78" xr:uid="{00000000-0005-0000-0000-0000F0000000}"/>
    <cellStyle name="Euro 3 2" xfId="79" xr:uid="{00000000-0005-0000-0000-0000F1000000}"/>
    <cellStyle name="Euro 3 2 2" xfId="80" xr:uid="{00000000-0005-0000-0000-0000F2000000}"/>
    <cellStyle name="Euro 3 3" xfId="81" xr:uid="{00000000-0005-0000-0000-0000F3000000}"/>
    <cellStyle name="Euro 3 4" xfId="82" xr:uid="{00000000-0005-0000-0000-0000F4000000}"/>
    <cellStyle name="Explanatory Text 2" xfId="84" xr:uid="{00000000-0005-0000-0000-0000F5000000}"/>
    <cellStyle name="Explanatory Text 3" xfId="83" xr:uid="{00000000-0005-0000-0000-0000F6000000}"/>
    <cellStyle name="Finanční0" xfId="85" xr:uid="{00000000-0005-0000-0000-0000F7000000}"/>
    <cellStyle name="Finanèní" xfId="86" xr:uid="{00000000-0005-0000-0000-0000F8000000}"/>
    <cellStyle name="Finanèní0" xfId="87" xr:uid="{00000000-0005-0000-0000-0000F9000000}"/>
    <cellStyle name="finebottom" xfId="497" xr:uid="{00000000-0005-0000-0000-0000FA000000}"/>
    <cellStyle name="finebottom 2" xfId="561" xr:uid="{00000000-0005-0000-0000-0000FB000000}"/>
    <cellStyle name="Fixed" xfId="498" xr:uid="{00000000-0005-0000-0000-0000FC000000}"/>
    <cellStyle name="Good 2" xfId="89" xr:uid="{00000000-0005-0000-0000-0000FD000000}"/>
    <cellStyle name="Good 3" xfId="88" xr:uid="{00000000-0005-0000-0000-0000FE000000}"/>
    <cellStyle name="Gut 2" xfId="603" xr:uid="{00000000-0005-0000-0000-0000FF000000}"/>
    <cellStyle name="head title" xfId="499" xr:uid="{00000000-0005-0000-0000-000000010000}"/>
    <cellStyle name="Heading 1 2" xfId="91" xr:uid="{00000000-0005-0000-0000-000001010000}"/>
    <cellStyle name="Heading 1 2 2" xfId="553" xr:uid="{00000000-0005-0000-0000-000002010000}"/>
    <cellStyle name="Heading 1 2 3" xfId="501" xr:uid="{00000000-0005-0000-0000-000003010000}"/>
    <cellStyle name="Heading 1 3" xfId="90" xr:uid="{00000000-0005-0000-0000-000004010000}"/>
    <cellStyle name="Heading 1 3 2" xfId="502" xr:uid="{00000000-0005-0000-0000-000005010000}"/>
    <cellStyle name="Heading 1 4" xfId="543" xr:uid="{00000000-0005-0000-0000-000006010000}"/>
    <cellStyle name="Heading 1 5" xfId="500" xr:uid="{00000000-0005-0000-0000-000007010000}"/>
    <cellStyle name="Heading 2 2" xfId="93" xr:uid="{00000000-0005-0000-0000-000008010000}"/>
    <cellStyle name="Heading 2 2 2" xfId="554" xr:uid="{00000000-0005-0000-0000-000009010000}"/>
    <cellStyle name="Heading 2 2 3" xfId="504" xr:uid="{00000000-0005-0000-0000-00000A010000}"/>
    <cellStyle name="Heading 2 3" xfId="92" xr:uid="{00000000-0005-0000-0000-00000B010000}"/>
    <cellStyle name="Heading 2 3 2" xfId="505" xr:uid="{00000000-0005-0000-0000-00000C010000}"/>
    <cellStyle name="Heading 2 4" xfId="544" xr:uid="{00000000-0005-0000-0000-00000D010000}"/>
    <cellStyle name="Heading 2 5" xfId="503" xr:uid="{00000000-0005-0000-0000-00000E010000}"/>
    <cellStyle name="Heading 3 2" xfId="95" xr:uid="{00000000-0005-0000-0000-00000F010000}"/>
    <cellStyle name="Heading 3 3" xfId="94" xr:uid="{00000000-0005-0000-0000-000010010000}"/>
    <cellStyle name="Heading 3 4" xfId="506" xr:uid="{00000000-0005-0000-0000-000011010000}"/>
    <cellStyle name="Heading 4 2" xfId="97" xr:uid="{00000000-0005-0000-0000-000012010000}"/>
    <cellStyle name="Heading 4 3" xfId="96" xr:uid="{00000000-0005-0000-0000-000013010000}"/>
    <cellStyle name="Heading 4 4" xfId="507" xr:uid="{00000000-0005-0000-0000-000014010000}"/>
    <cellStyle name="Hyperlink" xfId="676" builtinId="8"/>
    <cellStyle name="Hyperlink 2" xfId="98" xr:uid="{00000000-0005-0000-0000-000015010000}"/>
    <cellStyle name="Hyperlink 2 2" xfId="556" xr:uid="{00000000-0005-0000-0000-000016010000}"/>
    <cellStyle name="Hyperlink 2 3" xfId="539" xr:uid="{00000000-0005-0000-0000-000017010000}"/>
    <cellStyle name="Hyperlink 3" xfId="99" xr:uid="{00000000-0005-0000-0000-000018010000}"/>
    <cellStyle name="Input 2" xfId="101" xr:uid="{00000000-0005-0000-0000-000019010000}"/>
    <cellStyle name="Input 3" xfId="100" xr:uid="{00000000-0005-0000-0000-00001A010000}"/>
    <cellStyle name="Komma 2" xfId="102" xr:uid="{00000000-0005-0000-0000-00001B010000}"/>
    <cellStyle name="Komma 2 10" xfId="103" xr:uid="{00000000-0005-0000-0000-00001C010000}"/>
    <cellStyle name="Komma 2 10 2" xfId="104" xr:uid="{00000000-0005-0000-0000-00001D010000}"/>
    <cellStyle name="Komma 2 11" xfId="105" xr:uid="{00000000-0005-0000-0000-00001E010000}"/>
    <cellStyle name="Komma 2 2" xfId="106" xr:uid="{00000000-0005-0000-0000-00001F010000}"/>
    <cellStyle name="Komma 2 3" xfId="107" xr:uid="{00000000-0005-0000-0000-000020010000}"/>
    <cellStyle name="Komma 2 3 2" xfId="108" xr:uid="{00000000-0005-0000-0000-000021010000}"/>
    <cellStyle name="Komma 2 3 2 2" xfId="109" xr:uid="{00000000-0005-0000-0000-000022010000}"/>
    <cellStyle name="Komma 2 3 2 2 2" xfId="110" xr:uid="{00000000-0005-0000-0000-000023010000}"/>
    <cellStyle name="Komma 2 3 2 3" xfId="111" xr:uid="{00000000-0005-0000-0000-000024010000}"/>
    <cellStyle name="Komma 2 3 3" xfId="112" xr:uid="{00000000-0005-0000-0000-000025010000}"/>
    <cellStyle name="Komma 2 3 3 2" xfId="113" xr:uid="{00000000-0005-0000-0000-000026010000}"/>
    <cellStyle name="Komma 2 3 4" xfId="114" xr:uid="{00000000-0005-0000-0000-000027010000}"/>
    <cellStyle name="Komma 2 4" xfId="115" xr:uid="{00000000-0005-0000-0000-000028010000}"/>
    <cellStyle name="Komma 2 4 2" xfId="116" xr:uid="{00000000-0005-0000-0000-000029010000}"/>
    <cellStyle name="Komma 2 4 2 2" xfId="117" xr:uid="{00000000-0005-0000-0000-00002A010000}"/>
    <cellStyle name="Komma 2 4 2 2 2" xfId="118" xr:uid="{00000000-0005-0000-0000-00002B010000}"/>
    <cellStyle name="Komma 2 4 2 3" xfId="119" xr:uid="{00000000-0005-0000-0000-00002C010000}"/>
    <cellStyle name="Komma 2 4 3" xfId="120" xr:uid="{00000000-0005-0000-0000-00002D010000}"/>
    <cellStyle name="Komma 2 4 3 2" xfId="121" xr:uid="{00000000-0005-0000-0000-00002E010000}"/>
    <cellStyle name="Komma 2 4 4" xfId="122" xr:uid="{00000000-0005-0000-0000-00002F010000}"/>
    <cellStyle name="Komma 2 5" xfId="123" xr:uid="{00000000-0005-0000-0000-000030010000}"/>
    <cellStyle name="Komma 2 5 2" xfId="124" xr:uid="{00000000-0005-0000-0000-000031010000}"/>
    <cellStyle name="Komma 2 5 2 2" xfId="125" xr:uid="{00000000-0005-0000-0000-000032010000}"/>
    <cellStyle name="Komma 2 5 2 2 2" xfId="126" xr:uid="{00000000-0005-0000-0000-000033010000}"/>
    <cellStyle name="Komma 2 5 2 3" xfId="127" xr:uid="{00000000-0005-0000-0000-000034010000}"/>
    <cellStyle name="Komma 2 5 3" xfId="128" xr:uid="{00000000-0005-0000-0000-000035010000}"/>
    <cellStyle name="Komma 2 5 3 2" xfId="129" xr:uid="{00000000-0005-0000-0000-000036010000}"/>
    <cellStyle name="Komma 2 5 4" xfId="130" xr:uid="{00000000-0005-0000-0000-000037010000}"/>
    <cellStyle name="Komma 2 6" xfId="131" xr:uid="{00000000-0005-0000-0000-000038010000}"/>
    <cellStyle name="Komma 2 6 2" xfId="132" xr:uid="{00000000-0005-0000-0000-000039010000}"/>
    <cellStyle name="Komma 2 6 2 2" xfId="133" xr:uid="{00000000-0005-0000-0000-00003A010000}"/>
    <cellStyle name="Komma 2 6 2 2 2" xfId="134" xr:uid="{00000000-0005-0000-0000-00003B010000}"/>
    <cellStyle name="Komma 2 6 2 3" xfId="135" xr:uid="{00000000-0005-0000-0000-00003C010000}"/>
    <cellStyle name="Komma 2 6 3" xfId="136" xr:uid="{00000000-0005-0000-0000-00003D010000}"/>
    <cellStyle name="Komma 2 6 3 2" xfId="137" xr:uid="{00000000-0005-0000-0000-00003E010000}"/>
    <cellStyle name="Komma 2 6 4" xfId="138" xr:uid="{00000000-0005-0000-0000-00003F010000}"/>
    <cellStyle name="Komma 2 7" xfId="139" xr:uid="{00000000-0005-0000-0000-000040010000}"/>
    <cellStyle name="Komma 2 7 2" xfId="140" xr:uid="{00000000-0005-0000-0000-000041010000}"/>
    <cellStyle name="Komma 2 7 2 2" xfId="141" xr:uid="{00000000-0005-0000-0000-000042010000}"/>
    <cellStyle name="Komma 2 7 2 2 2" xfId="142" xr:uid="{00000000-0005-0000-0000-000043010000}"/>
    <cellStyle name="Komma 2 7 2 3" xfId="143" xr:uid="{00000000-0005-0000-0000-000044010000}"/>
    <cellStyle name="Komma 2 7 3" xfId="144" xr:uid="{00000000-0005-0000-0000-000045010000}"/>
    <cellStyle name="Komma 2 7 3 2" xfId="145" xr:uid="{00000000-0005-0000-0000-000046010000}"/>
    <cellStyle name="Komma 2 7 4" xfId="146" xr:uid="{00000000-0005-0000-0000-000047010000}"/>
    <cellStyle name="Komma 2 8" xfId="147" xr:uid="{00000000-0005-0000-0000-000048010000}"/>
    <cellStyle name="Komma 2 8 2" xfId="148" xr:uid="{00000000-0005-0000-0000-000049010000}"/>
    <cellStyle name="Komma 2 8 2 2" xfId="149" xr:uid="{00000000-0005-0000-0000-00004A010000}"/>
    <cellStyle name="Komma 2 8 2 2 2" xfId="150" xr:uid="{00000000-0005-0000-0000-00004B010000}"/>
    <cellStyle name="Komma 2 8 2 3" xfId="151" xr:uid="{00000000-0005-0000-0000-00004C010000}"/>
    <cellStyle name="Komma 2 8 3" xfId="152" xr:uid="{00000000-0005-0000-0000-00004D010000}"/>
    <cellStyle name="Komma 2 8 3 2" xfId="153" xr:uid="{00000000-0005-0000-0000-00004E010000}"/>
    <cellStyle name="Komma 2 8 4" xfId="154" xr:uid="{00000000-0005-0000-0000-00004F010000}"/>
    <cellStyle name="Komma 2 9" xfId="155" xr:uid="{00000000-0005-0000-0000-000050010000}"/>
    <cellStyle name="Komma 2 9 2" xfId="156" xr:uid="{00000000-0005-0000-0000-000051010000}"/>
    <cellStyle name="Komma 2 9 2 2" xfId="157" xr:uid="{00000000-0005-0000-0000-000052010000}"/>
    <cellStyle name="Komma 2 9 3" xfId="158" xr:uid="{00000000-0005-0000-0000-000053010000}"/>
    <cellStyle name="Komma 3" xfId="159" xr:uid="{00000000-0005-0000-0000-000054010000}"/>
    <cellStyle name="Komma 3 2" xfId="559" xr:uid="{00000000-0005-0000-0000-000055010000}"/>
    <cellStyle name="Komma 3 3" xfId="673" xr:uid="{00000000-0005-0000-0000-00009A000000}"/>
    <cellStyle name="Link 2" xfId="664" xr:uid="{00000000-0005-0000-0000-000019000000}"/>
    <cellStyle name="Linked Cell 2" xfId="161" xr:uid="{00000000-0005-0000-0000-000056010000}"/>
    <cellStyle name="Linked Cell 3" xfId="160" xr:uid="{00000000-0005-0000-0000-000057010000}"/>
    <cellStyle name="Měna 2" xfId="162" xr:uid="{00000000-0005-0000-0000-000058010000}"/>
    <cellStyle name="Měna 2 2" xfId="560" xr:uid="{00000000-0005-0000-0000-000059010000}"/>
    <cellStyle name="Měna 2 3" xfId="674" xr:uid="{00000000-0005-0000-0000-00009D000000}"/>
    <cellStyle name="Měna0" xfId="163" xr:uid="{00000000-0005-0000-0000-00005A010000}"/>
    <cellStyle name="Mìna" xfId="164" xr:uid="{00000000-0005-0000-0000-00005B010000}"/>
    <cellStyle name="Mìna0" xfId="165" xr:uid="{00000000-0005-0000-0000-00005C010000}"/>
    <cellStyle name="Neutral 2" xfId="166" xr:uid="{00000000-0005-0000-0000-00005D010000}"/>
    <cellStyle name="Neutral 3" xfId="422" xr:uid="{00000000-0005-0000-0000-00005E010000}"/>
    <cellStyle name="Neutrální 2" xfId="167" xr:uid="{00000000-0005-0000-0000-00005F010000}"/>
    <cellStyle name="Normal" xfId="0" builtinId="0"/>
    <cellStyle name="Normal 10" xfId="3" xr:uid="{00000000-0005-0000-0000-000061010000}"/>
    <cellStyle name="Normal 11" xfId="660" xr:uid="{00000000-0005-0000-0000-000062010000}"/>
    <cellStyle name="Normal 2" xfId="168" xr:uid="{00000000-0005-0000-0000-000063010000}"/>
    <cellStyle name="Normal 2 2" xfId="169" xr:uid="{00000000-0005-0000-0000-000064010000}"/>
    <cellStyle name="Normal 2 3" xfId="545" xr:uid="{00000000-0005-0000-0000-000065010000}"/>
    <cellStyle name="Normal 2 4" xfId="508" xr:uid="{00000000-0005-0000-0000-000066010000}"/>
    <cellStyle name="Normal 3" xfId="170" xr:uid="{00000000-0005-0000-0000-000067010000}"/>
    <cellStyle name="Normal 3 2" xfId="171" xr:uid="{00000000-0005-0000-0000-000068010000}"/>
    <cellStyle name="Normal 3 3" xfId="546" xr:uid="{00000000-0005-0000-0000-000069010000}"/>
    <cellStyle name="Normal 3 4" xfId="509" xr:uid="{00000000-0005-0000-0000-00006A010000}"/>
    <cellStyle name="Normal 4" xfId="172" xr:uid="{00000000-0005-0000-0000-00006B010000}"/>
    <cellStyle name="Normal 4 2" xfId="173" xr:uid="{00000000-0005-0000-0000-00006C010000}"/>
    <cellStyle name="Normal 4 3" xfId="174" xr:uid="{00000000-0005-0000-0000-00006D010000}"/>
    <cellStyle name="Normal 4 3 2" xfId="175" xr:uid="{00000000-0005-0000-0000-00006E010000}"/>
    <cellStyle name="Normal 4 3 2 2" xfId="176" xr:uid="{00000000-0005-0000-0000-00006F010000}"/>
    <cellStyle name="Normal 4 3 2 2 2" xfId="177" xr:uid="{00000000-0005-0000-0000-000070010000}"/>
    <cellStyle name="Normal 4 3 2 3" xfId="178" xr:uid="{00000000-0005-0000-0000-000071010000}"/>
    <cellStyle name="Normal 4 3 3" xfId="179" xr:uid="{00000000-0005-0000-0000-000072010000}"/>
    <cellStyle name="Normal 4 3 3 2" xfId="180" xr:uid="{00000000-0005-0000-0000-000073010000}"/>
    <cellStyle name="Normal 4 3 4" xfId="181" xr:uid="{00000000-0005-0000-0000-000074010000}"/>
    <cellStyle name="Normal 4 4" xfId="182" xr:uid="{00000000-0005-0000-0000-000075010000}"/>
    <cellStyle name="Normal 4 4 2" xfId="183" xr:uid="{00000000-0005-0000-0000-000076010000}"/>
    <cellStyle name="Normal 4 4 2 2" xfId="184" xr:uid="{00000000-0005-0000-0000-000077010000}"/>
    <cellStyle name="Normal 4 4 3" xfId="185" xr:uid="{00000000-0005-0000-0000-000078010000}"/>
    <cellStyle name="Normal 4 5" xfId="186" xr:uid="{00000000-0005-0000-0000-000079010000}"/>
    <cellStyle name="Normal 4 5 2" xfId="187" xr:uid="{00000000-0005-0000-0000-00007A010000}"/>
    <cellStyle name="Normal 4 6" xfId="188" xr:uid="{00000000-0005-0000-0000-00007B010000}"/>
    <cellStyle name="Normal 5" xfId="189" xr:uid="{00000000-0005-0000-0000-00007C010000}"/>
    <cellStyle name="Normal 5 2" xfId="190" xr:uid="{00000000-0005-0000-0000-00007D010000}"/>
    <cellStyle name="Normal 6" xfId="191" xr:uid="{00000000-0005-0000-0000-00007E010000}"/>
    <cellStyle name="Normal 6 2" xfId="192" xr:uid="{00000000-0005-0000-0000-00007F010000}"/>
    <cellStyle name="Normal 7" xfId="193" xr:uid="{00000000-0005-0000-0000-000080010000}"/>
    <cellStyle name="Normal 7 2" xfId="194" xr:uid="{00000000-0005-0000-0000-000081010000}"/>
    <cellStyle name="Normal 8" xfId="195" xr:uid="{00000000-0005-0000-0000-000082010000}"/>
    <cellStyle name="Normal 9" xfId="196" xr:uid="{00000000-0005-0000-0000-000083010000}"/>
    <cellStyle name="Normální 2" xfId="197" xr:uid="{00000000-0005-0000-0000-000084010000}"/>
    <cellStyle name="Normální 3" xfId="198" xr:uid="{00000000-0005-0000-0000-000085010000}"/>
    <cellStyle name="Normální 4" xfId="199" xr:uid="{00000000-0005-0000-0000-000086010000}"/>
    <cellStyle name="NOTBALANCED" xfId="510" xr:uid="{00000000-0005-0000-0000-000087010000}"/>
    <cellStyle name="Note 2" xfId="201" xr:uid="{00000000-0005-0000-0000-000088010000}"/>
    <cellStyle name="Note 2 2" xfId="202" xr:uid="{00000000-0005-0000-0000-000089010000}"/>
    <cellStyle name="Note 2 2 2" xfId="203" xr:uid="{00000000-0005-0000-0000-00008A010000}"/>
    <cellStyle name="Note 2 2 2 2" xfId="204" xr:uid="{00000000-0005-0000-0000-00008B010000}"/>
    <cellStyle name="Note 2 2 3" xfId="205" xr:uid="{00000000-0005-0000-0000-00008C010000}"/>
    <cellStyle name="Note 2 2 4" xfId="206" xr:uid="{00000000-0005-0000-0000-00008D010000}"/>
    <cellStyle name="Note 2 2 5" xfId="207" xr:uid="{00000000-0005-0000-0000-00008E010000}"/>
    <cellStyle name="Note 2 3" xfId="208" xr:uid="{00000000-0005-0000-0000-00008F010000}"/>
    <cellStyle name="Note 3" xfId="209" xr:uid="{00000000-0005-0000-0000-000090010000}"/>
    <cellStyle name="Note 3 2" xfId="210" xr:uid="{00000000-0005-0000-0000-000091010000}"/>
    <cellStyle name="Note 3 2 2" xfId="211" xr:uid="{00000000-0005-0000-0000-000092010000}"/>
    <cellStyle name="Note 3 3" xfId="212" xr:uid="{00000000-0005-0000-0000-000093010000}"/>
    <cellStyle name="Note 3 4" xfId="213" xr:uid="{00000000-0005-0000-0000-000094010000}"/>
    <cellStyle name="Note 3 5" xfId="214" xr:uid="{00000000-0005-0000-0000-000095010000}"/>
    <cellStyle name="Note 4" xfId="215" xr:uid="{00000000-0005-0000-0000-000096010000}"/>
    <cellStyle name="Note 5" xfId="200" xr:uid="{00000000-0005-0000-0000-000097010000}"/>
    <cellStyle name="Note 6" xfId="511" xr:uid="{00000000-0005-0000-0000-000098010000}"/>
    <cellStyle name="Notiz 2" xfId="540" xr:uid="{00000000-0005-0000-0000-000099010000}"/>
    <cellStyle name="Notiz 2 2" xfId="671" xr:uid="{00000000-0005-0000-0000-00001D000000}"/>
    <cellStyle name="Notiz 3" xfId="604" xr:uid="{00000000-0005-0000-0000-00009A010000}"/>
    <cellStyle name="Notiz 4" xfId="605" xr:uid="{00000000-0005-0000-0000-00009B010000}"/>
    <cellStyle name="ORANGE-oasis code different" xfId="512" xr:uid="{00000000-0005-0000-0000-00009C010000}"/>
    <cellStyle name="Output 2" xfId="217" xr:uid="{00000000-0005-0000-0000-00009D010000}"/>
    <cellStyle name="Output 3" xfId="216" xr:uid="{00000000-0005-0000-0000-00009E010000}"/>
    <cellStyle name="Output 4" xfId="513" xr:uid="{00000000-0005-0000-0000-00009F010000}"/>
    <cellStyle name="Percent 2" xfId="4" xr:uid="{00000000-0005-0000-0000-0000A0010000}"/>
    <cellStyle name="Pevný" xfId="218" xr:uid="{00000000-0005-0000-0000-0000A1010000}"/>
    <cellStyle name="pink- converted to metric" xfId="514" xr:uid="{00000000-0005-0000-0000-0000A2010000}"/>
    <cellStyle name="Procenta 2" xfId="219" xr:uid="{00000000-0005-0000-0000-0000A3010000}"/>
    <cellStyle name="Prozent 2" xfId="220" xr:uid="{00000000-0005-0000-0000-0000A4010000}"/>
    <cellStyle name="Prozent 2 2" xfId="2" xr:uid="{00000000-0005-0000-0000-0000A5010000}"/>
    <cellStyle name="Prozent 2 2 2" xfId="221" xr:uid="{00000000-0005-0000-0000-0000A6010000}"/>
    <cellStyle name="Prozent 2 2 2 2" xfId="222" xr:uid="{00000000-0005-0000-0000-0000A7010000}"/>
    <cellStyle name="Prozent 2 2 2 2 2" xfId="223" xr:uid="{00000000-0005-0000-0000-0000A8010000}"/>
    <cellStyle name="Prozent 2 2 2 3" xfId="224" xr:uid="{00000000-0005-0000-0000-0000A9010000}"/>
    <cellStyle name="Prozent 2 2 2 4" xfId="225" xr:uid="{00000000-0005-0000-0000-0000AA010000}"/>
    <cellStyle name="Prozent 2 3" xfId="226" xr:uid="{00000000-0005-0000-0000-0000AB010000}"/>
    <cellStyle name="Prozent 2 3 2" xfId="227" xr:uid="{00000000-0005-0000-0000-0000AC010000}"/>
    <cellStyle name="Prozent 2 3 2 2" xfId="228" xr:uid="{00000000-0005-0000-0000-0000AD010000}"/>
    <cellStyle name="Prozent 2 3 3" xfId="229" xr:uid="{00000000-0005-0000-0000-0000AE010000}"/>
    <cellStyle name="Prozent 2 3 4" xfId="230" xr:uid="{00000000-0005-0000-0000-0000AF010000}"/>
    <cellStyle name="Prozent 2 4" xfId="515" xr:uid="{00000000-0005-0000-0000-0000B0010000}"/>
    <cellStyle name="Prozent 3" xfId="231" xr:uid="{00000000-0005-0000-0000-0000B1010000}"/>
    <cellStyle name="Prozent 3 2" xfId="232" xr:uid="{00000000-0005-0000-0000-0000B2010000}"/>
    <cellStyle name="Prozent 3 2 2" xfId="233" xr:uid="{00000000-0005-0000-0000-0000B3010000}"/>
    <cellStyle name="Prozent 3 2 2 2" xfId="234" xr:uid="{00000000-0005-0000-0000-0000B4010000}"/>
    <cellStyle name="Prozent 3 2 2 2 2" xfId="235" xr:uid="{00000000-0005-0000-0000-0000B5010000}"/>
    <cellStyle name="Prozent 3 2 2 3" xfId="236" xr:uid="{00000000-0005-0000-0000-0000B6010000}"/>
    <cellStyle name="Prozent 3 2 2 4" xfId="237" xr:uid="{00000000-0005-0000-0000-0000B7010000}"/>
    <cellStyle name="Prozent 3 3" xfId="238" xr:uid="{00000000-0005-0000-0000-0000B8010000}"/>
    <cellStyle name="Prozent 3 3 2" xfId="239" xr:uid="{00000000-0005-0000-0000-0000B9010000}"/>
    <cellStyle name="Prozent 3 3 2 2" xfId="240" xr:uid="{00000000-0005-0000-0000-0000BA010000}"/>
    <cellStyle name="Prozent 3 3 3" xfId="241" xr:uid="{00000000-0005-0000-0000-0000BB010000}"/>
    <cellStyle name="Prozent 3 3 4" xfId="242" xr:uid="{00000000-0005-0000-0000-0000BC010000}"/>
    <cellStyle name="Prozent 3 4" xfId="663" xr:uid="{00000000-0005-0000-0000-000023000000}"/>
    <cellStyle name="Prozent 4" xfId="243" xr:uid="{00000000-0005-0000-0000-0000BD010000}"/>
    <cellStyle name="Prozent 4 2" xfId="244" xr:uid="{00000000-0005-0000-0000-0000BE010000}"/>
    <cellStyle name="Prozent 4 2 2" xfId="245" xr:uid="{00000000-0005-0000-0000-0000BF010000}"/>
    <cellStyle name="Prozent 4 2 2 2" xfId="246" xr:uid="{00000000-0005-0000-0000-0000C0010000}"/>
    <cellStyle name="Prozent 4 2 3" xfId="247" xr:uid="{00000000-0005-0000-0000-0000C1010000}"/>
    <cellStyle name="Prozent 4 2 4" xfId="248" xr:uid="{00000000-0005-0000-0000-0000C2010000}"/>
    <cellStyle name="Prozent 4 3" xfId="249" xr:uid="{00000000-0005-0000-0000-0000C3010000}"/>
    <cellStyle name="Prozent 5" xfId="250" xr:uid="{00000000-0005-0000-0000-0000C4010000}"/>
    <cellStyle name="Prozent 5 2" xfId="251" xr:uid="{00000000-0005-0000-0000-0000C5010000}"/>
    <cellStyle name="Prozent 5 2 2" xfId="252" xr:uid="{00000000-0005-0000-0000-0000C6010000}"/>
    <cellStyle name="Prozent 5 3" xfId="253" xr:uid="{00000000-0005-0000-0000-0000C7010000}"/>
    <cellStyle name="Prozent 5 4" xfId="254" xr:uid="{00000000-0005-0000-0000-0000C8010000}"/>
    <cellStyle name="Prozent 6" xfId="255" xr:uid="{00000000-0005-0000-0000-0000C9010000}"/>
    <cellStyle name="Prozent 6 2" xfId="256" xr:uid="{00000000-0005-0000-0000-0000CA010000}"/>
    <cellStyle name="Prozent 7" xfId="257" xr:uid="{00000000-0005-0000-0000-0000CB010000}"/>
    <cellStyle name="red-cut and paste" xfId="516" xr:uid="{00000000-0005-0000-0000-0000CC010000}"/>
    <cellStyle name="RED-TYPED IN NUMBERS" xfId="517" xr:uid="{00000000-0005-0000-0000-0000CD010000}"/>
    <cellStyle name="rightline" xfId="518" xr:uid="{00000000-0005-0000-0000-0000CE010000}"/>
    <cellStyle name="Schlecht 2" xfId="606" xr:uid="{00000000-0005-0000-0000-0000CF010000}"/>
    <cellStyle name="Standard 10" xfId="258" xr:uid="{00000000-0005-0000-0000-0000D0010000}"/>
    <cellStyle name="Standard 10 2" xfId="259" xr:uid="{00000000-0005-0000-0000-0000D1010000}"/>
    <cellStyle name="Standard 10 2 2" xfId="260" xr:uid="{00000000-0005-0000-0000-0000D2010000}"/>
    <cellStyle name="Standard 10 3" xfId="261" xr:uid="{00000000-0005-0000-0000-0000D3010000}"/>
    <cellStyle name="Standard 11" xfId="262" xr:uid="{00000000-0005-0000-0000-0000D4010000}"/>
    <cellStyle name="Standard 11 2" xfId="263" xr:uid="{00000000-0005-0000-0000-0000D5010000}"/>
    <cellStyle name="Standard 11 2 2" xfId="264" xr:uid="{00000000-0005-0000-0000-0000D6010000}"/>
    <cellStyle name="Standard 11 3" xfId="265" xr:uid="{00000000-0005-0000-0000-0000D7010000}"/>
    <cellStyle name="Standard 12" xfId="266" xr:uid="{00000000-0005-0000-0000-0000D8010000}"/>
    <cellStyle name="Standard 13" xfId="541" xr:uid="{00000000-0005-0000-0000-0000D9010000}"/>
    <cellStyle name="Standard 14" xfId="616" xr:uid="{00000000-0005-0000-0000-0000DA010000}"/>
    <cellStyle name="Standard 2" xfId="1" xr:uid="{00000000-0005-0000-0000-0000DB010000}"/>
    <cellStyle name="Standard 2 2" xfId="268" xr:uid="{00000000-0005-0000-0000-0000DC010000}"/>
    <cellStyle name="Standard 2 2 2" xfId="269" xr:uid="{00000000-0005-0000-0000-0000DD010000}"/>
    <cellStyle name="Standard 2 2 2 2" xfId="270" xr:uid="{00000000-0005-0000-0000-0000DE010000}"/>
    <cellStyle name="Standard 2 2 2 2 2" xfId="271" xr:uid="{00000000-0005-0000-0000-0000DF010000}"/>
    <cellStyle name="Standard 2 2 2 3" xfId="272" xr:uid="{00000000-0005-0000-0000-0000E0010000}"/>
    <cellStyle name="Standard 2 2 2 4" xfId="273" xr:uid="{00000000-0005-0000-0000-0000E1010000}"/>
    <cellStyle name="Standard 2 2 2 5" xfId="274" xr:uid="{00000000-0005-0000-0000-0000E2010000}"/>
    <cellStyle name="Standard 2 2 3" xfId="275" xr:uid="{00000000-0005-0000-0000-0000E3010000}"/>
    <cellStyle name="Standard 2 2 4" xfId="550" xr:uid="{00000000-0005-0000-0000-0000E4010000}"/>
    <cellStyle name="Standard 2 2 5" xfId="615" xr:uid="{00000000-0005-0000-0000-0000E5010000}"/>
    <cellStyle name="Standard 2 3" xfId="276" xr:uid="{00000000-0005-0000-0000-0000E6010000}"/>
    <cellStyle name="Standard 2 3 2" xfId="277" xr:uid="{00000000-0005-0000-0000-0000E7010000}"/>
    <cellStyle name="Standard 2 3 2 2" xfId="278" xr:uid="{00000000-0005-0000-0000-0000E8010000}"/>
    <cellStyle name="Standard 2 3 3" xfId="279" xr:uid="{00000000-0005-0000-0000-0000E9010000}"/>
    <cellStyle name="Standard 2 3 4" xfId="280" xr:uid="{00000000-0005-0000-0000-0000EA010000}"/>
    <cellStyle name="Standard 2 3 5" xfId="281" xr:uid="{00000000-0005-0000-0000-0000EB010000}"/>
    <cellStyle name="Standard 2 4" xfId="282" xr:uid="{00000000-0005-0000-0000-0000EC010000}"/>
    <cellStyle name="Standard 2 5" xfId="283" xr:uid="{00000000-0005-0000-0000-0000ED010000}"/>
    <cellStyle name="Standard 2 6" xfId="267" xr:uid="{00000000-0005-0000-0000-0000EE010000}"/>
    <cellStyle name="Standard 2 7" xfId="614" xr:uid="{00000000-0005-0000-0000-0000EF010000}"/>
    <cellStyle name="Standard 2 8" xfId="449" xr:uid="{00000000-0005-0000-0000-0000F0010000}"/>
    <cellStyle name="Standard 3" xfId="284" xr:uid="{00000000-0005-0000-0000-0000F1010000}"/>
    <cellStyle name="Standard 3 2" xfId="285" xr:uid="{00000000-0005-0000-0000-0000F2010000}"/>
    <cellStyle name="Standard 3 2 2" xfId="286" xr:uid="{00000000-0005-0000-0000-0000F3010000}"/>
    <cellStyle name="Standard 3 2 2 2" xfId="287" xr:uid="{00000000-0005-0000-0000-0000F4010000}"/>
    <cellStyle name="Standard 3 2 2 2 2" xfId="288" xr:uid="{00000000-0005-0000-0000-0000F5010000}"/>
    <cellStyle name="Standard 3 2 2 2 2 2" xfId="289" xr:uid="{00000000-0005-0000-0000-0000F6010000}"/>
    <cellStyle name="Standard 3 2 2 2 3" xfId="290" xr:uid="{00000000-0005-0000-0000-0000F7010000}"/>
    <cellStyle name="Standard 3 2 2 2 4" xfId="291" xr:uid="{00000000-0005-0000-0000-0000F8010000}"/>
    <cellStyle name="Standard 3 2 2 2 5" xfId="292" xr:uid="{00000000-0005-0000-0000-0000F9010000}"/>
    <cellStyle name="Standard 3 2 2 3" xfId="293" xr:uid="{00000000-0005-0000-0000-0000FA010000}"/>
    <cellStyle name="Standard 3 2 3" xfId="294" xr:uid="{00000000-0005-0000-0000-0000FB010000}"/>
    <cellStyle name="Standard 3 2 3 2" xfId="295" xr:uid="{00000000-0005-0000-0000-0000FC010000}"/>
    <cellStyle name="Standard 3 2 3 2 2" xfId="296" xr:uid="{00000000-0005-0000-0000-0000FD010000}"/>
    <cellStyle name="Standard 3 2 3 3" xfId="297" xr:uid="{00000000-0005-0000-0000-0000FE010000}"/>
    <cellStyle name="Standard 3 2 3 4" xfId="298" xr:uid="{00000000-0005-0000-0000-0000FF010000}"/>
    <cellStyle name="Standard 3 2 3 5" xfId="299" xr:uid="{00000000-0005-0000-0000-000000020000}"/>
    <cellStyle name="Standard 3 2 4" xfId="300" xr:uid="{00000000-0005-0000-0000-000001020000}"/>
    <cellStyle name="Standard 3 2 5" xfId="665" xr:uid="{00000000-0005-0000-0000-00002B000000}"/>
    <cellStyle name="Standard 3 3" xfId="301" xr:uid="{00000000-0005-0000-0000-000002020000}"/>
    <cellStyle name="Standard 3 3 2" xfId="302" xr:uid="{00000000-0005-0000-0000-000003020000}"/>
    <cellStyle name="Standard 3 3 2 2" xfId="303" xr:uid="{00000000-0005-0000-0000-000004020000}"/>
    <cellStyle name="Standard 3 3 2 2 2" xfId="304" xr:uid="{00000000-0005-0000-0000-000005020000}"/>
    <cellStyle name="Standard 3 3 2 3" xfId="305" xr:uid="{00000000-0005-0000-0000-000006020000}"/>
    <cellStyle name="Standard 3 3 2 4" xfId="306" xr:uid="{00000000-0005-0000-0000-000007020000}"/>
    <cellStyle name="Standard 3 3 2 5" xfId="307" xr:uid="{00000000-0005-0000-0000-000008020000}"/>
    <cellStyle name="Standard 3 3 3" xfId="308" xr:uid="{00000000-0005-0000-0000-000009020000}"/>
    <cellStyle name="Standard 3 4" xfId="309" xr:uid="{00000000-0005-0000-0000-00000A020000}"/>
    <cellStyle name="Standard 3 4 2" xfId="310" xr:uid="{00000000-0005-0000-0000-00000B020000}"/>
    <cellStyle name="Standard 3 4 2 2" xfId="311" xr:uid="{00000000-0005-0000-0000-00000C020000}"/>
    <cellStyle name="Standard 3 4 3" xfId="312" xr:uid="{00000000-0005-0000-0000-00000D020000}"/>
    <cellStyle name="Standard 3 4 4" xfId="313" xr:uid="{00000000-0005-0000-0000-00000E020000}"/>
    <cellStyle name="Standard 3 4 5" xfId="314" xr:uid="{00000000-0005-0000-0000-00000F020000}"/>
    <cellStyle name="Standard 3 5" xfId="315" xr:uid="{00000000-0005-0000-0000-000010020000}"/>
    <cellStyle name="Standard 3 6" xfId="547" xr:uid="{00000000-0005-0000-0000-000011020000}"/>
    <cellStyle name="Standard 3 7" xfId="519" xr:uid="{00000000-0005-0000-0000-000012020000}"/>
    <cellStyle name="Standard 4" xfId="316" xr:uid="{00000000-0005-0000-0000-000013020000}"/>
    <cellStyle name="Standard 4 2" xfId="317" xr:uid="{00000000-0005-0000-0000-000014020000}"/>
    <cellStyle name="Standard 4 2 2" xfId="318" xr:uid="{00000000-0005-0000-0000-000015020000}"/>
    <cellStyle name="Standard 4 2 2 2" xfId="319" xr:uid="{00000000-0005-0000-0000-000016020000}"/>
    <cellStyle name="Standard 4 2 3" xfId="320" xr:uid="{00000000-0005-0000-0000-000017020000}"/>
    <cellStyle name="Standard 4 2 4" xfId="321" xr:uid="{00000000-0005-0000-0000-000018020000}"/>
    <cellStyle name="Standard 4 2 5" xfId="322" xr:uid="{00000000-0005-0000-0000-000019020000}"/>
    <cellStyle name="Standard 4 3" xfId="323" xr:uid="{00000000-0005-0000-0000-00001A020000}"/>
    <cellStyle name="Standard 4 4" xfId="549" xr:uid="{00000000-0005-0000-0000-00001B020000}"/>
    <cellStyle name="Standard 4 5" xfId="529" xr:uid="{00000000-0005-0000-0000-00001C020000}"/>
    <cellStyle name="Standard 4 6" xfId="662" xr:uid="{00000000-0005-0000-0000-00002C000000}"/>
    <cellStyle name="Standard 5" xfId="324" xr:uid="{00000000-0005-0000-0000-00001D020000}"/>
    <cellStyle name="Standard 5 10" xfId="325" xr:uid="{00000000-0005-0000-0000-00001E020000}"/>
    <cellStyle name="Standard 5 2" xfId="326" xr:uid="{00000000-0005-0000-0000-00001F020000}"/>
    <cellStyle name="Standard 5 2 2" xfId="327" xr:uid="{00000000-0005-0000-0000-000020020000}"/>
    <cellStyle name="Standard 5 2 2 2" xfId="328" xr:uid="{00000000-0005-0000-0000-000021020000}"/>
    <cellStyle name="Standard 5 2 2 2 2" xfId="329" xr:uid="{00000000-0005-0000-0000-000022020000}"/>
    <cellStyle name="Standard 5 2 2 2 2 2" xfId="330" xr:uid="{00000000-0005-0000-0000-000023020000}"/>
    <cellStyle name="Standard 5 2 2 2 3" xfId="331" xr:uid="{00000000-0005-0000-0000-000024020000}"/>
    <cellStyle name="Standard 5 2 2 3" xfId="332" xr:uid="{00000000-0005-0000-0000-000025020000}"/>
    <cellStyle name="Standard 5 2 2 3 2" xfId="333" xr:uid="{00000000-0005-0000-0000-000026020000}"/>
    <cellStyle name="Standard 5 2 2 4" xfId="334" xr:uid="{00000000-0005-0000-0000-000027020000}"/>
    <cellStyle name="Standard 5 2 3" xfId="335" xr:uid="{00000000-0005-0000-0000-000028020000}"/>
    <cellStyle name="Standard 5 2 3 2" xfId="336" xr:uid="{00000000-0005-0000-0000-000029020000}"/>
    <cellStyle name="Standard 5 2 3 2 2" xfId="337" xr:uid="{00000000-0005-0000-0000-00002A020000}"/>
    <cellStyle name="Standard 5 2 3 3" xfId="338" xr:uid="{00000000-0005-0000-0000-00002B020000}"/>
    <cellStyle name="Standard 5 2 4" xfId="339" xr:uid="{00000000-0005-0000-0000-00002C020000}"/>
    <cellStyle name="Standard 5 2 4 2" xfId="340" xr:uid="{00000000-0005-0000-0000-00002D020000}"/>
    <cellStyle name="Standard 5 2 5" xfId="341" xr:uid="{00000000-0005-0000-0000-00002E020000}"/>
    <cellStyle name="Standard 5 3" xfId="342" xr:uid="{00000000-0005-0000-0000-00002F020000}"/>
    <cellStyle name="Standard 5 3 2" xfId="343" xr:uid="{00000000-0005-0000-0000-000030020000}"/>
    <cellStyle name="Standard 5 3 2 2" xfId="344" xr:uid="{00000000-0005-0000-0000-000031020000}"/>
    <cellStyle name="Standard 5 3 2 2 2" xfId="345" xr:uid="{00000000-0005-0000-0000-000032020000}"/>
    <cellStyle name="Standard 5 3 2 3" xfId="346" xr:uid="{00000000-0005-0000-0000-000033020000}"/>
    <cellStyle name="Standard 5 3 3" xfId="347" xr:uid="{00000000-0005-0000-0000-000034020000}"/>
    <cellStyle name="Standard 5 3 3 2" xfId="348" xr:uid="{00000000-0005-0000-0000-000035020000}"/>
    <cellStyle name="Standard 5 3 4" xfId="349" xr:uid="{00000000-0005-0000-0000-000036020000}"/>
    <cellStyle name="Standard 5 4" xfId="350" xr:uid="{00000000-0005-0000-0000-000037020000}"/>
    <cellStyle name="Standard 5 4 2" xfId="351" xr:uid="{00000000-0005-0000-0000-000038020000}"/>
    <cellStyle name="Standard 5 4 2 2" xfId="352" xr:uid="{00000000-0005-0000-0000-000039020000}"/>
    <cellStyle name="Standard 5 4 2 2 2" xfId="353" xr:uid="{00000000-0005-0000-0000-00003A020000}"/>
    <cellStyle name="Standard 5 4 2 3" xfId="354" xr:uid="{00000000-0005-0000-0000-00003B020000}"/>
    <cellStyle name="Standard 5 4 3" xfId="355" xr:uid="{00000000-0005-0000-0000-00003C020000}"/>
    <cellStyle name="Standard 5 4 3 2" xfId="356" xr:uid="{00000000-0005-0000-0000-00003D020000}"/>
    <cellStyle name="Standard 5 4 4" xfId="357" xr:uid="{00000000-0005-0000-0000-00003E020000}"/>
    <cellStyle name="Standard 5 5" xfId="358" xr:uid="{00000000-0005-0000-0000-00003F020000}"/>
    <cellStyle name="Standard 5 5 2" xfId="359" xr:uid="{00000000-0005-0000-0000-000040020000}"/>
    <cellStyle name="Standard 5 5 2 2" xfId="360" xr:uid="{00000000-0005-0000-0000-000041020000}"/>
    <cellStyle name="Standard 5 5 2 2 2" xfId="361" xr:uid="{00000000-0005-0000-0000-000042020000}"/>
    <cellStyle name="Standard 5 5 2 3" xfId="362" xr:uid="{00000000-0005-0000-0000-000043020000}"/>
    <cellStyle name="Standard 5 5 3" xfId="363" xr:uid="{00000000-0005-0000-0000-000044020000}"/>
    <cellStyle name="Standard 5 5 3 2" xfId="364" xr:uid="{00000000-0005-0000-0000-000045020000}"/>
    <cellStyle name="Standard 5 5 4" xfId="365" xr:uid="{00000000-0005-0000-0000-000046020000}"/>
    <cellStyle name="Standard 5 6" xfId="366" xr:uid="{00000000-0005-0000-0000-000047020000}"/>
    <cellStyle name="Standard 5 6 2" xfId="367" xr:uid="{00000000-0005-0000-0000-000048020000}"/>
    <cellStyle name="Standard 5 6 2 2" xfId="368" xr:uid="{00000000-0005-0000-0000-000049020000}"/>
    <cellStyle name="Standard 5 6 2 2 2" xfId="369" xr:uid="{00000000-0005-0000-0000-00004A020000}"/>
    <cellStyle name="Standard 5 6 2 3" xfId="370" xr:uid="{00000000-0005-0000-0000-00004B020000}"/>
    <cellStyle name="Standard 5 6 3" xfId="371" xr:uid="{00000000-0005-0000-0000-00004C020000}"/>
    <cellStyle name="Standard 5 6 3 2" xfId="372" xr:uid="{00000000-0005-0000-0000-00004D020000}"/>
    <cellStyle name="Standard 5 6 4" xfId="373" xr:uid="{00000000-0005-0000-0000-00004E020000}"/>
    <cellStyle name="Standard 5 7" xfId="374" xr:uid="{00000000-0005-0000-0000-00004F020000}"/>
    <cellStyle name="Standard 5 7 2" xfId="375" xr:uid="{00000000-0005-0000-0000-000050020000}"/>
    <cellStyle name="Standard 5 7 2 2" xfId="376" xr:uid="{00000000-0005-0000-0000-000051020000}"/>
    <cellStyle name="Standard 5 7 2 2 2" xfId="377" xr:uid="{00000000-0005-0000-0000-000052020000}"/>
    <cellStyle name="Standard 5 7 2 3" xfId="378" xr:uid="{00000000-0005-0000-0000-000053020000}"/>
    <cellStyle name="Standard 5 7 3" xfId="379" xr:uid="{00000000-0005-0000-0000-000054020000}"/>
    <cellStyle name="Standard 5 7 3 2" xfId="380" xr:uid="{00000000-0005-0000-0000-000055020000}"/>
    <cellStyle name="Standard 5 7 4" xfId="381" xr:uid="{00000000-0005-0000-0000-000056020000}"/>
    <cellStyle name="Standard 5 8" xfId="382" xr:uid="{00000000-0005-0000-0000-000057020000}"/>
    <cellStyle name="Standard 5 8 2" xfId="383" xr:uid="{00000000-0005-0000-0000-000058020000}"/>
    <cellStyle name="Standard 5 8 2 2" xfId="384" xr:uid="{00000000-0005-0000-0000-000059020000}"/>
    <cellStyle name="Standard 5 8 3" xfId="385" xr:uid="{00000000-0005-0000-0000-00005A020000}"/>
    <cellStyle name="Standard 5 9" xfId="386" xr:uid="{00000000-0005-0000-0000-00005B020000}"/>
    <cellStyle name="Standard 5 9 2" xfId="387" xr:uid="{00000000-0005-0000-0000-00005C020000}"/>
    <cellStyle name="Standard 6" xfId="388" xr:uid="{00000000-0005-0000-0000-00005D020000}"/>
    <cellStyle name="Standard 6 2" xfId="551" xr:uid="{00000000-0005-0000-0000-00005E020000}"/>
    <cellStyle name="Standard 6 3" xfId="448" xr:uid="{00000000-0005-0000-0000-00005F020000}"/>
    <cellStyle name="Standard 7" xfId="389" xr:uid="{00000000-0005-0000-0000-000060020000}"/>
    <cellStyle name="Standard 7 2" xfId="390" xr:uid="{00000000-0005-0000-0000-000061020000}"/>
    <cellStyle name="Standard 7 2 2" xfId="391" xr:uid="{00000000-0005-0000-0000-000062020000}"/>
    <cellStyle name="Standard 7 2 2 2" xfId="392" xr:uid="{00000000-0005-0000-0000-000063020000}"/>
    <cellStyle name="Standard 7 2 3" xfId="393" xr:uid="{00000000-0005-0000-0000-000064020000}"/>
    <cellStyle name="Standard 7 3" xfId="394" xr:uid="{00000000-0005-0000-0000-000065020000}"/>
    <cellStyle name="Standard 7 3 2" xfId="395" xr:uid="{00000000-0005-0000-0000-000066020000}"/>
    <cellStyle name="Standard 7 4" xfId="396" xr:uid="{00000000-0005-0000-0000-000067020000}"/>
    <cellStyle name="Standard 8" xfId="397" xr:uid="{00000000-0005-0000-0000-000068020000}"/>
    <cellStyle name="Standard 8 2" xfId="398" xr:uid="{00000000-0005-0000-0000-000069020000}"/>
    <cellStyle name="Standard 8 2 2" xfId="399" xr:uid="{00000000-0005-0000-0000-00006A020000}"/>
    <cellStyle name="Standard 8 2 2 2" xfId="400" xr:uid="{00000000-0005-0000-0000-00006B020000}"/>
    <cellStyle name="Standard 8 2 3" xfId="401" xr:uid="{00000000-0005-0000-0000-00006C020000}"/>
    <cellStyle name="Standard 8 3" xfId="402" xr:uid="{00000000-0005-0000-0000-00006D020000}"/>
    <cellStyle name="Standard 8 3 2" xfId="403" xr:uid="{00000000-0005-0000-0000-00006E020000}"/>
    <cellStyle name="Standard 8 4" xfId="404" xr:uid="{00000000-0005-0000-0000-00006F020000}"/>
    <cellStyle name="Standard 9" xfId="405" xr:uid="{00000000-0005-0000-0000-000070020000}"/>
    <cellStyle name="Standard 9 2" xfId="406" xr:uid="{00000000-0005-0000-0000-000071020000}"/>
    <cellStyle name="Standard 9 2 2" xfId="407" xr:uid="{00000000-0005-0000-0000-000072020000}"/>
    <cellStyle name="Standard 9 2 2 2" xfId="408" xr:uid="{00000000-0005-0000-0000-000073020000}"/>
    <cellStyle name="Standard 9 2 3" xfId="409" xr:uid="{00000000-0005-0000-0000-000074020000}"/>
    <cellStyle name="Standard 9 3" xfId="410" xr:uid="{00000000-0005-0000-0000-000075020000}"/>
    <cellStyle name="Standard 9 3 2" xfId="411" xr:uid="{00000000-0005-0000-0000-000076020000}"/>
    <cellStyle name="Standard 9 4" xfId="412" xr:uid="{00000000-0005-0000-0000-000077020000}"/>
    <cellStyle name="Stil 1" xfId="530" xr:uid="{00000000-0005-0000-0000-000079020000}"/>
    <cellStyle name="Title 2" xfId="414" xr:uid="{00000000-0005-0000-0000-00007A020000}"/>
    <cellStyle name="Title 3" xfId="413" xr:uid="{00000000-0005-0000-0000-00007B020000}"/>
    <cellStyle name="Title 4" xfId="520" xr:uid="{00000000-0005-0000-0000-00007C020000}"/>
    <cellStyle name="title 5" xfId="661" xr:uid="{00000000-0005-0000-0000-00002D000000}"/>
    <cellStyle name="title 6" xfId="672" xr:uid="{00000000-0005-0000-0000-00002D000000}"/>
    <cellStyle name="TITLE2" xfId="521" xr:uid="{00000000-0005-0000-0000-00007D020000}"/>
    <cellStyle name="TITLECENTER" xfId="522" xr:uid="{00000000-0005-0000-0000-00007E020000}"/>
    <cellStyle name="Total 2" xfId="416" xr:uid="{00000000-0005-0000-0000-00007F020000}"/>
    <cellStyle name="Total 2 2" xfId="555" xr:uid="{00000000-0005-0000-0000-000080020000}"/>
    <cellStyle name="Total 2 3" xfId="524" xr:uid="{00000000-0005-0000-0000-000081020000}"/>
    <cellStyle name="Total 3" xfId="415" xr:uid="{00000000-0005-0000-0000-000082020000}"/>
    <cellStyle name="Total 3 2" xfId="525" xr:uid="{00000000-0005-0000-0000-000083020000}"/>
    <cellStyle name="Total 4" xfId="548" xr:uid="{00000000-0005-0000-0000-000084020000}"/>
    <cellStyle name="Total 5" xfId="523" xr:uid="{00000000-0005-0000-0000-000085020000}"/>
    <cellStyle name="TURK-FORMULA CHANGED" xfId="526" xr:uid="{00000000-0005-0000-0000-000086020000}"/>
    <cellStyle name="Überschrift 1 2" xfId="607" xr:uid="{00000000-0005-0000-0000-000087020000}"/>
    <cellStyle name="Überschrift 2 2" xfId="608" xr:uid="{00000000-0005-0000-0000-000088020000}"/>
    <cellStyle name="Überschrift 3 2" xfId="609" xr:uid="{00000000-0005-0000-0000-000089020000}"/>
    <cellStyle name="Überschrift 4 2" xfId="610" xr:uid="{00000000-0005-0000-0000-00008A020000}"/>
    <cellStyle name="units" xfId="527" xr:uid="{00000000-0005-0000-0000-00008B020000}"/>
    <cellStyle name="US CHECK " xfId="528" xr:uid="{00000000-0005-0000-0000-00008C020000}"/>
    <cellStyle name="Verknüpfte Zelle 2" xfId="611" xr:uid="{00000000-0005-0000-0000-00008D020000}"/>
    <cellStyle name="Währung 2" xfId="417" xr:uid="{00000000-0005-0000-0000-00008E020000}"/>
    <cellStyle name="Währung 2 2" xfId="562" xr:uid="{00000000-0005-0000-0000-00008F020000}"/>
    <cellStyle name="Währung 2 3" xfId="675" xr:uid="{00000000-0005-0000-0000-00009F010000}"/>
    <cellStyle name="Warnender Text 2" xfId="612" xr:uid="{00000000-0005-0000-0000-000090020000}"/>
    <cellStyle name="Warning Text 2" xfId="419" xr:uid="{00000000-0005-0000-0000-000091020000}"/>
    <cellStyle name="Warning Text 3" xfId="418" xr:uid="{00000000-0005-0000-0000-000092020000}"/>
    <cellStyle name="Záhlaví 1" xfId="420" xr:uid="{00000000-0005-0000-0000-000093020000}"/>
    <cellStyle name="Záhlaví 2" xfId="421" xr:uid="{00000000-0005-0000-0000-000094020000}"/>
    <cellStyle name="Zelle überprüfen 2" xfId="613" xr:uid="{00000000-0005-0000-0000-000095020000}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55677083333333"/>
          <c:y val="3.6454012345679014E-2"/>
          <c:w val="0.86958906250000001"/>
          <c:h val="0.72339574759945113"/>
        </c:manualLayout>
      </c:layout>
      <c:lineChart>
        <c:grouping val="standard"/>
        <c:varyColors val="0"/>
        <c:ser>
          <c:idx val="0"/>
          <c:order val="0"/>
          <c:tx>
            <c:strRef>
              <c:f>'Finished Cattle Index'!$B$1</c:f>
              <c:strCache>
                <c:ptCount val="1"/>
                <c:pt idx="0">
                  <c:v>ab Finished Cattle Price Index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'Finished Cattle Index'!$A$3:$A$23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'Finished Cattle Index'!$B$3:$B$23</c:f>
              <c:numCache>
                <c:formatCode>0.00</c:formatCode>
                <c:ptCount val="21"/>
                <c:pt idx="0">
                  <c:v>43.149933588456058</c:v>
                </c:pt>
                <c:pt idx="1">
                  <c:v>42.367971440541808</c:v>
                </c:pt>
                <c:pt idx="2">
                  <c:v>41.862641212960398</c:v>
                </c:pt>
                <c:pt idx="3">
                  <c:v>47.580899903069643</c:v>
                </c:pt>
                <c:pt idx="4">
                  <c:v>52.474453115700349</c:v>
                </c:pt>
                <c:pt idx="5">
                  <c:v>57.761150709618583</c:v>
                </c:pt>
                <c:pt idx="6">
                  <c:v>60.759852403715634</c:v>
                </c:pt>
                <c:pt idx="7">
                  <c:v>69.145825909751466</c:v>
                </c:pt>
                <c:pt idx="8">
                  <c:v>81.011939265239818</c:v>
                </c:pt>
                <c:pt idx="9">
                  <c:v>73.487057518202874</c:v>
                </c:pt>
                <c:pt idx="10">
                  <c:v>84.560048784522664</c:v>
                </c:pt>
                <c:pt idx="11">
                  <c:v>100.90487318526445</c:v>
                </c:pt>
                <c:pt idx="12">
                  <c:v>100.45972509503873</c:v>
                </c:pt>
                <c:pt idx="13">
                  <c:v>100.80922420993817</c:v>
                </c:pt>
                <c:pt idx="14">
                  <c:v>107.21611175694945</c:v>
                </c:pt>
                <c:pt idx="15">
                  <c:v>99.622149005985463</c:v>
                </c:pt>
                <c:pt idx="16">
                  <c:v>93.161739237065106</c:v>
                </c:pt>
                <c:pt idx="17">
                  <c:v>97.037692869309083</c:v>
                </c:pt>
                <c:pt idx="18">
                  <c:v>94.095956210252908</c:v>
                </c:pt>
                <c:pt idx="19">
                  <c:v>92.941829351896857</c:v>
                </c:pt>
                <c:pt idx="20">
                  <c:v>94.954019544930091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7B-43B1-9DEA-3FC16F3BA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9908287"/>
        <c:axId val="139265279"/>
      </c:lineChart>
      <c:catAx>
        <c:axId val="23990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0" i="0" baseline="0">
                    <a:effectLst/>
                  </a:rPr>
                  <a:t>Calender Year</a:t>
                </a:r>
                <a:endParaRPr lang="en-US" sz="11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265279"/>
        <c:crosses val="autoZero"/>
        <c:auto val="1"/>
        <c:lblAlgn val="ctr"/>
        <c:lblOffset val="100"/>
        <c:noMultiLvlLbl val="0"/>
      </c:catAx>
      <c:valAx>
        <c:axId val="139265279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dk1"/>
              </a:solidFill>
              <a:prstDash val="solid"/>
              <a:miter lim="800000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0" i="0" baseline="0">
                    <a:effectLst/>
                  </a:rPr>
                  <a:t>Index Base 2014-2016=100</a:t>
                </a:r>
                <a:endParaRPr lang="en-US" sz="1100">
                  <a:effectLst/>
                </a:endParaRPr>
              </a:p>
            </c:rich>
          </c:tx>
          <c:layout>
            <c:manualLayout>
              <c:xMode val="edge"/>
              <c:yMode val="edge"/>
              <c:x val="1.1348701612055273E-4"/>
              <c:y val="0.2192515611479323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99082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1200" b="0" i="0" u="none" strike="noStrike" kern="1200" baseline="0"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EU </a:t>
            </a:r>
            <a:r>
              <a:rPr lang="en-US" sz="1400" b="1" i="0" u="none" strike="noStrike" baseline="0">
                <a:effectLst/>
              </a:rPr>
              <a:t>Weaner Cattle Price Index</a:t>
            </a:r>
            <a:endParaRPr lang="en-US" sz="1400" b="1"/>
          </a:p>
        </c:rich>
      </c:tx>
      <c:layout>
        <c:manualLayout>
          <c:xMode val="edge"/>
          <c:yMode val="edge"/>
          <c:x val="0.2577335748792270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48599033816424"/>
          <c:y val="0.15348124098124097"/>
          <c:w val="0.83601956521739129"/>
          <c:h val="0.63589826839826846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'Weaner Cattle_Regional'!$A$3:$A$23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'Weaner Cattle_Regional'!$F$3:$F$23</c:f>
              <c:numCache>
                <c:formatCode>0.00</c:formatCode>
                <c:ptCount val="21"/>
                <c:pt idx="0">
                  <c:v>68.36559834624164</c:v>
                </c:pt>
                <c:pt idx="1">
                  <c:v>55.627924617326151</c:v>
                </c:pt>
                <c:pt idx="2">
                  <c:v>72.464214096012284</c:v>
                </c:pt>
                <c:pt idx="3">
                  <c:v>90.169181713329678</c:v>
                </c:pt>
                <c:pt idx="4">
                  <c:v>95.93958520256767</c:v>
                </c:pt>
                <c:pt idx="5">
                  <c:v>96.454403475532857</c:v>
                </c:pt>
                <c:pt idx="6">
                  <c:v>102.30521662608348</c:v>
                </c:pt>
                <c:pt idx="7">
                  <c:v>103.39872854796252</c:v>
                </c:pt>
                <c:pt idx="8">
                  <c:v>100.46575392020942</c:v>
                </c:pt>
                <c:pt idx="9">
                  <c:v>101.78268807433808</c:v>
                </c:pt>
                <c:pt idx="10">
                  <c:v>98.189887225461533</c:v>
                </c:pt>
                <c:pt idx="11">
                  <c:v>106.59854406376812</c:v>
                </c:pt>
                <c:pt idx="12">
                  <c:v>110.84252280578895</c:v>
                </c:pt>
                <c:pt idx="13">
                  <c:v>111.43857918650919</c:v>
                </c:pt>
                <c:pt idx="14">
                  <c:v>111.44748339985628</c:v>
                </c:pt>
                <c:pt idx="15">
                  <c:v>97.289229195518672</c:v>
                </c:pt>
                <c:pt idx="16">
                  <c:v>91.263287404625103</c:v>
                </c:pt>
                <c:pt idx="17">
                  <c:v>97.51440942705635</c:v>
                </c:pt>
                <c:pt idx="18">
                  <c:v>105.0506912411401</c:v>
                </c:pt>
                <c:pt idx="19">
                  <c:v>97.496292110574018</c:v>
                </c:pt>
                <c:pt idx="20">
                  <c:v>94.776415735628134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Regional_Indices!#REF!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F36-4F9C-81EC-84F41F5C7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2686448"/>
        <c:axId val="897725760"/>
      </c:lineChart>
      <c:catAx>
        <c:axId val="11226864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Calender Year</a:t>
                </a:r>
                <a:endParaRPr lang="en-US" sz="900">
                  <a:effectLst/>
                </a:endParaRPr>
              </a:p>
            </c:rich>
          </c:tx>
          <c:layout>
            <c:manualLayout>
              <c:xMode val="edge"/>
              <c:yMode val="edge"/>
              <c:x val="0.50764855072463777"/>
              <c:y val="0.926764069264069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7725760"/>
        <c:crosses val="autoZero"/>
        <c:auto val="1"/>
        <c:lblAlgn val="ctr"/>
        <c:lblOffset val="100"/>
        <c:noMultiLvlLbl val="0"/>
      </c:catAx>
      <c:valAx>
        <c:axId val="89772576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dk1"/>
              </a:solidFill>
              <a:prstDash val="solid"/>
              <a:miter lim="800000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Index Base 2014-2016=100</a:t>
                </a:r>
                <a:endParaRPr lang="en-US" sz="900">
                  <a:effectLst/>
                </a:endParaRPr>
              </a:p>
            </c:rich>
          </c:tx>
          <c:layout>
            <c:manualLayout>
              <c:xMode val="edge"/>
              <c:yMode val="edge"/>
              <c:x val="0"/>
              <c:y val="0.261206709956709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686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1000" b="0" i="0" u="none" strike="noStrike" kern="1200" baseline="0"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89097623635196"/>
          <c:y val="3.8920833333333328E-2"/>
          <c:w val="0.85867806679511882"/>
          <c:h val="0.70970868055555547"/>
        </c:manualLayout>
      </c:layout>
      <c:lineChart>
        <c:grouping val="standard"/>
        <c:varyColors val="0"/>
        <c:ser>
          <c:idx val="14"/>
          <c:order val="0"/>
          <c:tx>
            <c:strRef>
              <c:f>'Lambs Index'!$B$2</c:f>
              <c:strCache>
                <c:ptCount val="1"/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'Lambs Index'!$A$3:$A$23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'Lambs Index'!$B$3:$B$23</c:f>
              <c:numCache>
                <c:formatCode>0.00</c:formatCode>
                <c:ptCount val="21"/>
                <c:pt idx="0">
                  <c:v>38.242658986428111</c:v>
                </c:pt>
                <c:pt idx="1">
                  <c:v>41.459690222868126</c:v>
                </c:pt>
                <c:pt idx="2">
                  <c:v>49.579631886515187</c:v>
                </c:pt>
                <c:pt idx="3">
                  <c:v>62.24623935128438</c:v>
                </c:pt>
                <c:pt idx="4">
                  <c:v>69.911142760569049</c:v>
                </c:pt>
                <c:pt idx="5">
                  <c:v>65.75165524442852</c:v>
                </c:pt>
                <c:pt idx="6">
                  <c:v>64.051744642144314</c:v>
                </c:pt>
                <c:pt idx="7">
                  <c:v>70.950019926294445</c:v>
                </c:pt>
                <c:pt idx="8">
                  <c:v>87.63317475415495</c:v>
                </c:pt>
                <c:pt idx="9">
                  <c:v>85.376749113997903</c:v>
                </c:pt>
                <c:pt idx="10">
                  <c:v>105.52018251550157</c:v>
                </c:pt>
                <c:pt idx="11">
                  <c:v>126.8973030489522</c:v>
                </c:pt>
                <c:pt idx="12">
                  <c:v>110.05596310404744</c:v>
                </c:pt>
                <c:pt idx="13">
                  <c:v>104.93186720814971</c:v>
                </c:pt>
                <c:pt idx="14">
                  <c:v>109.95121415148428</c:v>
                </c:pt>
                <c:pt idx="15">
                  <c:v>94.828036777308881</c:v>
                </c:pt>
                <c:pt idx="16">
                  <c:v>95.220749071206839</c:v>
                </c:pt>
                <c:pt idx="17">
                  <c:v>105.67970037004271</c:v>
                </c:pt>
                <c:pt idx="18">
                  <c:v>116.50218905859253</c:v>
                </c:pt>
                <c:pt idx="19">
                  <c:v>122.31743830604596</c:v>
                </c:pt>
                <c:pt idx="20">
                  <c:v>132.78843012952657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B2-454D-8DC6-1B2D125EA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3601263"/>
        <c:axId val="343091519"/>
      </c:lineChart>
      <c:catAx>
        <c:axId val="32360126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0" i="0" baseline="0">
                    <a:solidFill>
                      <a:sysClr val="windowText" lastClr="000000"/>
                    </a:solidFill>
                    <a:effectLst/>
                  </a:rPr>
                  <a:t>Calender Year</a:t>
                </a:r>
                <a:endParaRPr lang="en-US" sz="1100">
                  <a:solidFill>
                    <a:sysClr val="windowText" lastClr="000000"/>
                  </a:solidFill>
                  <a:effectLst/>
                </a:endParaRPr>
              </a:p>
            </c:rich>
          </c:tx>
          <c:layout>
            <c:manualLayout>
              <c:xMode val="edge"/>
              <c:yMode val="edge"/>
              <c:x val="0.48457707129094413"/>
              <c:y val="0.936292125431795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3091519"/>
        <c:crosses val="autoZero"/>
        <c:auto val="1"/>
        <c:lblAlgn val="ctr"/>
        <c:lblOffset val="100"/>
        <c:noMultiLvlLbl val="0"/>
      </c:catAx>
      <c:valAx>
        <c:axId val="343091519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dk1"/>
              </a:solidFill>
              <a:prstDash val="solid"/>
              <a:miter lim="800000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0" i="0" baseline="0">
                    <a:effectLst/>
                  </a:rPr>
                  <a:t>Index Base 2014-2016=100</a:t>
                </a:r>
                <a:endParaRPr lang="en-US" sz="1100">
                  <a:effectLst/>
                </a:endParaRPr>
              </a:p>
            </c:rich>
          </c:tx>
          <c:layout>
            <c:manualLayout>
              <c:xMode val="edge"/>
              <c:yMode val="edge"/>
              <c:x val="2.3563271604938271E-3"/>
              <c:y val="0.110461458333333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36012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14845679012345"/>
          <c:y val="5.9729513888888891E-2"/>
          <c:w val="0.87305216049382717"/>
          <c:h val="0.69023784722222215"/>
        </c:manualLayout>
      </c:layout>
      <c:lineChart>
        <c:grouping val="standard"/>
        <c:varyColors val="0"/>
        <c:ser>
          <c:idx val="0"/>
          <c:order val="0"/>
          <c:tx>
            <c:strRef>
              <c:f>'Lambs Index'!$A$52</c:f>
              <c:strCache>
                <c:ptCount val="1"/>
                <c:pt idx="0">
                  <c:v> agri benchmark Lambs Price Index 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'Lambs Index'!$B$51:$V$51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'Lambs Index'!$B$52:$V$52</c:f>
              <c:numCache>
                <c:formatCode>0.00</c:formatCode>
                <c:ptCount val="21"/>
                <c:pt idx="0">
                  <c:v>38.242658986428111</c:v>
                </c:pt>
                <c:pt idx="1">
                  <c:v>41.459690222868126</c:v>
                </c:pt>
                <c:pt idx="2">
                  <c:v>49.579631886515187</c:v>
                </c:pt>
                <c:pt idx="3">
                  <c:v>62.24623935128438</c:v>
                </c:pt>
                <c:pt idx="4">
                  <c:v>69.911142760569049</c:v>
                </c:pt>
                <c:pt idx="5">
                  <c:v>65.75165524442852</c:v>
                </c:pt>
                <c:pt idx="6">
                  <c:v>64.051744642144314</c:v>
                </c:pt>
                <c:pt idx="7">
                  <c:v>70.950019926294445</c:v>
                </c:pt>
                <c:pt idx="8">
                  <c:v>87.63317475415495</c:v>
                </c:pt>
                <c:pt idx="9">
                  <c:v>85.376749113997903</c:v>
                </c:pt>
                <c:pt idx="10">
                  <c:v>105.52018251550157</c:v>
                </c:pt>
                <c:pt idx="11">
                  <c:v>126.8973030489522</c:v>
                </c:pt>
                <c:pt idx="12">
                  <c:v>110.05596310404744</c:v>
                </c:pt>
                <c:pt idx="13">
                  <c:v>104.93186720814971</c:v>
                </c:pt>
                <c:pt idx="14">
                  <c:v>109.95121415148428</c:v>
                </c:pt>
                <c:pt idx="15">
                  <c:v>94.828036777308881</c:v>
                </c:pt>
                <c:pt idx="16">
                  <c:v>95.220749071206839</c:v>
                </c:pt>
                <c:pt idx="17">
                  <c:v>105.67970037004271</c:v>
                </c:pt>
                <c:pt idx="18">
                  <c:v>116.50218905859253</c:v>
                </c:pt>
                <c:pt idx="19">
                  <c:v>122.31743830604596</c:v>
                </c:pt>
                <c:pt idx="20">
                  <c:v>132.78843012952657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8-41AF-8392-A0AB8C864A27}"/>
            </c:ext>
          </c:extLst>
        </c:ser>
        <c:ser>
          <c:idx val="1"/>
          <c:order val="1"/>
          <c:tx>
            <c:strRef>
              <c:f>'Lambs Index'!$A$53</c:f>
              <c:strCache>
                <c:ptCount val="1"/>
                <c:pt idx="0">
                  <c:v> FAO Ovine Meat Price Index</c:v>
                </c:pt>
              </c:strCache>
            </c:strRef>
          </c:tx>
          <c:spPr>
            <a:ln w="254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'Lambs Index'!$B$51:$V$51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'Lambs Index'!$B$53:$V$53</c:f>
              <c:numCache>
                <c:formatCode>0.00</c:formatCode>
                <c:ptCount val="21"/>
                <c:pt idx="0">
                  <c:v>30.938884664794813</c:v>
                </c:pt>
                <c:pt idx="1">
                  <c:v>38.91109716848721</c:v>
                </c:pt>
                <c:pt idx="2">
                  <c:v>44.531323409165815</c:v>
                </c:pt>
                <c:pt idx="3">
                  <c:v>56.701476824246157</c:v>
                </c:pt>
                <c:pt idx="4">
                  <c:v>64.938317210694947</c:v>
                </c:pt>
                <c:pt idx="5">
                  <c:v>65.94986024451687</c:v>
                </c:pt>
                <c:pt idx="6">
                  <c:v>58.554030543866851</c:v>
                </c:pt>
                <c:pt idx="7">
                  <c:v>62.525294950000188</c:v>
                </c:pt>
                <c:pt idx="8">
                  <c:v>74.374039260775348</c:v>
                </c:pt>
                <c:pt idx="9">
                  <c:v>83.899210347655909</c:v>
                </c:pt>
                <c:pt idx="10">
                  <c:v>97.779763238544959</c:v>
                </c:pt>
                <c:pt idx="11">
                  <c:v>134.89976774084388</c:v>
                </c:pt>
                <c:pt idx="12">
                  <c:v>111.30912020636572</c:v>
                </c:pt>
                <c:pt idx="13">
                  <c:v>100.60699191518931</c:v>
                </c:pt>
                <c:pt idx="14">
                  <c:v>114.31720822191835</c:v>
                </c:pt>
                <c:pt idx="15">
                  <c:v>93.624743147614808</c:v>
                </c:pt>
                <c:pt idx="16">
                  <c:v>92.058048630466871</c:v>
                </c:pt>
                <c:pt idx="17">
                  <c:v>112.02511670552563</c:v>
                </c:pt>
                <c:pt idx="18">
                  <c:v>124.47454500788849</c:v>
                </c:pt>
                <c:pt idx="19">
                  <c:v>124.49399888457172</c:v>
                </c:pt>
                <c:pt idx="20" formatCode="General">
                  <c:v>118.82437075828243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E8-41AF-8392-A0AB8C864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6160944"/>
        <c:axId val="1668388496"/>
      </c:lineChart>
      <c:catAx>
        <c:axId val="14561609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0" i="0" baseline="0">
                    <a:effectLst/>
                  </a:rPr>
                  <a:t>Calender Year</a:t>
                </a:r>
                <a:endParaRPr lang="en-US" sz="11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5427934027777778"/>
              <c:y val="0.925685763888888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8388496"/>
        <c:crosses val="autoZero"/>
        <c:auto val="1"/>
        <c:lblAlgn val="ctr"/>
        <c:lblOffset val="100"/>
        <c:noMultiLvlLbl val="0"/>
      </c:catAx>
      <c:valAx>
        <c:axId val="1668388496"/>
        <c:scaling>
          <c:orientation val="minMax"/>
          <c:max val="140"/>
        </c:scaling>
        <c:delete val="0"/>
        <c:axPos val="l"/>
        <c:majorGridlines>
          <c:spPr>
            <a:ln w="6350" cap="flat" cmpd="sng" algn="ctr">
              <a:solidFill>
                <a:schemeClr val="dk1"/>
              </a:solidFill>
              <a:prstDash val="solid"/>
              <a:miter lim="800000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0" i="0" baseline="0">
                    <a:effectLst/>
                  </a:rPr>
                  <a:t>Index Base 2014-2016=100</a:t>
                </a:r>
                <a:endParaRPr lang="en-US" sz="1100">
                  <a:effectLst/>
                </a:endParaRPr>
              </a:p>
            </c:rich>
          </c:tx>
          <c:layout>
            <c:manualLayout>
              <c:xMode val="edge"/>
              <c:yMode val="edge"/>
              <c:x val="1.1171874999999999E-3"/>
              <c:y val="0.10775451388888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616094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1898437500000005"/>
          <c:y val="0.42134062499999991"/>
          <c:w val="0.44695069444444446"/>
          <c:h val="0.17016557718867634"/>
        </c:manualLayout>
      </c:layout>
      <c:overlay val="0"/>
      <c:spPr>
        <a:solidFill>
          <a:schemeClr val="bg1">
            <a:lumMod val="95000"/>
          </a:schemeClr>
        </a:solidFill>
        <a:ln>
          <a:solidFill>
            <a:schemeClr val="bg1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1200" b="0" i="0" u="none" strike="noStrike" kern="1200" baseline="0"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Oceania Lambs Price Index</a:t>
            </a:r>
          </a:p>
        </c:rich>
      </c:tx>
      <c:layout>
        <c:manualLayout>
          <c:xMode val="edge"/>
          <c:yMode val="edge"/>
          <c:x val="0.28930170940170941"/>
          <c:y val="5.039682539682540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539462809917354"/>
          <c:y val="0.14422366522366523"/>
          <c:w val="0.86278122130394863"/>
          <c:h val="0.65355411255411255"/>
        </c:manualLayout>
      </c:layout>
      <c:lineChart>
        <c:grouping val="standard"/>
        <c:varyColors val="0"/>
        <c:ser>
          <c:idx val="2"/>
          <c:order val="0"/>
          <c:tx>
            <c:strRef>
              <c:f>Lambs_Regional!$B$2</c:f>
              <c:strCache>
                <c:ptCount val="1"/>
                <c:pt idx="0">
                  <c:v>AU, NZ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Lambs_Regional!$A$3:$A$23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Lambs_Regional!$B$3:$B$23</c:f>
              <c:numCache>
                <c:formatCode>0.00</c:formatCode>
                <c:ptCount val="21"/>
                <c:pt idx="0">
                  <c:v>30.687327856993875</c:v>
                </c:pt>
                <c:pt idx="1">
                  <c:v>34.393372857889034</c:v>
                </c:pt>
                <c:pt idx="2">
                  <c:v>42.757757178693645</c:v>
                </c:pt>
                <c:pt idx="3">
                  <c:v>57.734491932317347</c:v>
                </c:pt>
                <c:pt idx="4">
                  <c:v>66.655923190743138</c:v>
                </c:pt>
                <c:pt idx="5">
                  <c:v>60.431692538398664</c:v>
                </c:pt>
                <c:pt idx="6">
                  <c:v>55.507857454925421</c:v>
                </c:pt>
                <c:pt idx="7">
                  <c:v>63.919426904455577</c:v>
                </c:pt>
                <c:pt idx="8">
                  <c:v>84.619822305661003</c:v>
                </c:pt>
                <c:pt idx="9">
                  <c:v>77.023660981540829</c:v>
                </c:pt>
                <c:pt idx="10">
                  <c:v>106.14665493509285</c:v>
                </c:pt>
                <c:pt idx="11">
                  <c:v>135.06264144773201</c:v>
                </c:pt>
                <c:pt idx="12">
                  <c:v>107.67891723019667</c:v>
                </c:pt>
                <c:pt idx="13">
                  <c:v>98.769637226254247</c:v>
                </c:pt>
                <c:pt idx="14">
                  <c:v>112.1002258089331</c:v>
                </c:pt>
                <c:pt idx="15">
                  <c:v>93.839182775070881</c:v>
                </c:pt>
                <c:pt idx="16">
                  <c:v>94.060591415996015</c:v>
                </c:pt>
                <c:pt idx="17">
                  <c:v>112.09712253997779</c:v>
                </c:pt>
                <c:pt idx="18">
                  <c:v>124.45400109731968</c:v>
                </c:pt>
                <c:pt idx="19">
                  <c:v>126.39901797576147</c:v>
                </c:pt>
                <c:pt idx="20">
                  <c:v>123.48552318474817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98-481A-86CB-0B9C19C3A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4529775"/>
        <c:axId val="364838751"/>
        <c:extLst>
          <c:ext xmlns:c15="http://schemas.microsoft.com/office/drawing/2012/chart" uri="{02D57815-91ED-43cb-92C2-25804820EDAC}">
            <c15:filteredLineSeries>
              <c15:ser>
                <c:idx val="3"/>
                <c:order val="1"/>
                <c:tx>
                  <c:strRef>
                    <c:extLst>
                      <c:ext uri="{02D57815-91ED-43cb-92C2-25804820EDAC}">
                        <c15:formulaRef>
                          <c15:sqref>Lambs_Regional!$C$2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Lambs_Regional!$A$3:$A$23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Lambs_Regional!$C$3:$C$22</c15:sqref>
                        </c15:formulaRef>
                      </c:ext>
                    </c:extLst>
                    <c:numCache>
                      <c:formatCode>0.00</c:formatCode>
                      <c:ptCount val="20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6698-481A-86CB-0B9C19C3AB30}"/>
                  </c:ext>
                </c:extLst>
              </c15:ser>
            </c15:filteredLineSeries>
            <c15:filteredLineSeries>
              <c15:ser>
                <c:idx val="10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Regional_Index!#REF!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Lambs_Regional!$A$3:$A$23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Regional_Index!#REF!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698-481A-86CB-0B9C19C3AB30}"/>
                  </c:ext>
                </c:extLst>
              </c15:ser>
            </c15:filteredLineSeries>
            <c15:filteredLineSeries>
              <c15:ser>
                <c:idx val="1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Lambs_Regional!$H$2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Lambs_Regional!$A$3:$A$23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Lambs_Regional!$H$3:$H$22</c15:sqref>
                        </c15:formulaRef>
                      </c:ext>
                    </c:extLst>
                    <c:numCache>
                      <c:formatCode>General</c:formatCode>
                      <c:ptCount val="2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698-481A-86CB-0B9C19C3AB30}"/>
                  </c:ext>
                </c:extLst>
              </c15:ser>
            </c15:filteredLineSeries>
          </c:ext>
        </c:extLst>
      </c:lineChart>
      <c:catAx>
        <c:axId val="36452977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Calender Year</a:t>
                </a:r>
                <a:endParaRPr lang="en-US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4838751"/>
        <c:crosses val="autoZero"/>
        <c:auto val="1"/>
        <c:lblAlgn val="ctr"/>
        <c:lblOffset val="100"/>
        <c:noMultiLvlLbl val="0"/>
      </c:catAx>
      <c:valAx>
        <c:axId val="364838751"/>
        <c:scaling>
          <c:orientation val="minMax"/>
          <c:max val="140"/>
        </c:scaling>
        <c:delete val="0"/>
        <c:axPos val="l"/>
        <c:majorGridlines>
          <c:spPr>
            <a:ln w="6350" cap="flat" cmpd="sng" algn="ctr">
              <a:solidFill>
                <a:schemeClr val="dk1"/>
              </a:solidFill>
              <a:prstDash val="solid"/>
              <a:miter lim="800000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Index Base 2014-2016=100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4529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EU Lambs Price Index</a:t>
            </a:r>
          </a:p>
        </c:rich>
      </c:tx>
      <c:layout>
        <c:manualLayout>
          <c:xMode val="edge"/>
          <c:yMode val="edge"/>
          <c:x val="0.333001229105211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539462809917354"/>
          <c:y val="0.13964213564213565"/>
          <c:w val="0.86590312213039489"/>
          <c:h val="0.66363528138528127"/>
        </c:manualLayout>
      </c:layout>
      <c:lineChart>
        <c:grouping val="standard"/>
        <c:varyColors val="0"/>
        <c:ser>
          <c:idx val="9"/>
          <c:order val="1"/>
          <c:tx>
            <c:strRef>
              <c:f>Lambs_Regional!$D$2</c:f>
              <c:strCache>
                <c:ptCount val="1"/>
                <c:pt idx="0">
                  <c:v>DE, ES, FR, IE, PT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Lambs_Regional!$A$3:$A$23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Lambs_Regional!$D$3:$D$23</c:f>
              <c:numCache>
                <c:formatCode>0.00</c:formatCode>
                <c:ptCount val="21"/>
                <c:pt idx="0">
                  <c:v>61.654590931412024</c:v>
                </c:pt>
                <c:pt idx="1">
                  <c:v>72.843011257889131</c:v>
                </c:pt>
                <c:pt idx="2">
                  <c:v>69.508380181738332</c:v>
                </c:pt>
                <c:pt idx="3">
                  <c:v>80.354932517592545</c:v>
                </c:pt>
                <c:pt idx="4">
                  <c:v>86.015203273463698</c:v>
                </c:pt>
                <c:pt idx="5">
                  <c:v>86.004204822987234</c:v>
                </c:pt>
                <c:pt idx="6">
                  <c:v>88.04973806598926</c:v>
                </c:pt>
                <c:pt idx="7">
                  <c:v>94.6040092219054</c:v>
                </c:pt>
                <c:pt idx="8">
                  <c:v>107.21164831376785</c:v>
                </c:pt>
                <c:pt idx="9">
                  <c:v>107.76041208414091</c:v>
                </c:pt>
                <c:pt idx="10">
                  <c:v>102.41212650766349</c:v>
                </c:pt>
                <c:pt idx="11">
                  <c:v>113.87634759413368</c:v>
                </c:pt>
                <c:pt idx="12">
                  <c:v>107.0614498523674</c:v>
                </c:pt>
                <c:pt idx="13">
                  <c:v>108.7633720036072</c:v>
                </c:pt>
                <c:pt idx="14">
                  <c:v>110.36503163945636</c:v>
                </c:pt>
                <c:pt idx="15">
                  <c:v>95.957511557275893</c:v>
                </c:pt>
                <c:pt idx="16">
                  <c:v>93.677456803267702</c:v>
                </c:pt>
                <c:pt idx="17">
                  <c:v>96.861206228521411</c:v>
                </c:pt>
                <c:pt idx="18">
                  <c:v>99.775442586218816</c:v>
                </c:pt>
                <c:pt idx="19">
                  <c:v>97.364113535057655</c:v>
                </c:pt>
                <c:pt idx="20">
                  <c:v>98.224822619625314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B9-49B4-B8AF-7BBBB4A58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4529775"/>
        <c:axId val="36483875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Lambs_Regional!$C$2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Lambs_Regional!$A$3:$A$23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Lambs_Regional!$C$3:$C$22</c15:sqref>
                        </c15:formulaRef>
                      </c:ext>
                    </c:extLst>
                    <c:numCache>
                      <c:formatCode>0.00</c:formatCode>
                      <c:ptCount val="20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ABB9-49B4-B8AF-7BBBB4A58A9F}"/>
                  </c:ext>
                </c:extLst>
              </c15:ser>
            </c15:filteredLineSeries>
            <c15:filteredLineSeries>
              <c15:ser>
                <c:idx val="10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Regional_Index!#REF!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Lambs_Regional!$A$3:$A$23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Regional_Index!#REF!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ABB9-49B4-B8AF-7BBBB4A58A9F}"/>
                  </c:ext>
                </c:extLst>
              </c15:ser>
            </c15:filteredLineSeries>
            <c15:filteredLineSeries>
              <c15:ser>
                <c:idx val="1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Lambs_Regional!$H$2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Lambs_Regional!$A$3:$A$23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Lambs_Regional!$H$3:$H$22</c15:sqref>
                        </c15:formulaRef>
                      </c:ext>
                    </c:extLst>
                    <c:numCache>
                      <c:formatCode>General</c:formatCode>
                      <c:ptCount val="2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ABB9-49B4-B8AF-7BBBB4A58A9F}"/>
                  </c:ext>
                </c:extLst>
              </c15:ser>
            </c15:filteredLineSeries>
          </c:ext>
        </c:extLst>
      </c:lineChart>
      <c:catAx>
        <c:axId val="36452977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Calender Year</a:t>
                </a:r>
                <a:endParaRPr lang="en-US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4838751"/>
        <c:crosses val="autoZero"/>
        <c:auto val="1"/>
        <c:lblAlgn val="ctr"/>
        <c:lblOffset val="100"/>
        <c:noMultiLvlLbl val="0"/>
      </c:catAx>
      <c:valAx>
        <c:axId val="364838751"/>
        <c:scaling>
          <c:orientation val="minMax"/>
          <c:max val="140"/>
        </c:scaling>
        <c:delete val="0"/>
        <c:axPos val="l"/>
        <c:majorGridlines>
          <c:spPr>
            <a:ln w="6350" cap="flat" cmpd="sng" algn="ctr">
              <a:solidFill>
                <a:schemeClr val="dk1"/>
              </a:solidFill>
              <a:prstDash val="solid"/>
              <a:miter lim="800000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Index Base 2014-2016=100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4529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509567901234566E-2"/>
          <c:y val="3.7680902777777775E-2"/>
          <c:w val="0.87893179012345679"/>
          <c:h val="0.73363923611111115"/>
        </c:manualLayout>
      </c:layout>
      <c:lineChart>
        <c:grouping val="standard"/>
        <c:varyColors val="0"/>
        <c:ser>
          <c:idx val="0"/>
          <c:order val="0"/>
          <c:tx>
            <c:strRef>
              <c:f>Sheepmeat_Index!$B$1:$B$2</c:f>
              <c:strCache>
                <c:ptCount val="2"/>
                <c:pt idx="0">
                  <c:v>agri benchmark Sheep meat price Index (Inc. China)</c:v>
                </c:pt>
              </c:strCache>
            </c:strRef>
          </c:tx>
          <c:spPr>
            <a:ln w="25400" cap="rnd">
              <a:solidFill>
                <a:srgbClr val="C0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Sheepmeat_Index!$A$3:$A$23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Sheepmeat_Index!$B$3:$B$23</c:f>
              <c:numCache>
                <c:formatCode>0.00</c:formatCode>
                <c:ptCount val="21"/>
                <c:pt idx="0">
                  <c:v>26.225098713091764</c:v>
                </c:pt>
                <c:pt idx="1">
                  <c:v>28.201712353424185</c:v>
                </c:pt>
                <c:pt idx="2">
                  <c:v>30.632168747006521</c:v>
                </c:pt>
                <c:pt idx="3">
                  <c:v>35.146985766544589</c:v>
                </c:pt>
                <c:pt idx="4">
                  <c:v>38.702860934768388</c:v>
                </c:pt>
                <c:pt idx="5">
                  <c:v>39.196200241188386</c:v>
                </c:pt>
                <c:pt idx="6">
                  <c:v>39.620958887709357</c:v>
                </c:pt>
                <c:pt idx="7">
                  <c:v>46.668463606985995</c:v>
                </c:pt>
                <c:pt idx="8">
                  <c:v>59.25426122498758</c:v>
                </c:pt>
                <c:pt idx="9">
                  <c:v>60.455005446907165</c:v>
                </c:pt>
                <c:pt idx="10">
                  <c:v>68.888412889242971</c:v>
                </c:pt>
                <c:pt idx="11">
                  <c:v>89.004884440165711</c:v>
                </c:pt>
                <c:pt idx="12">
                  <c:v>89.032797812771534</c:v>
                </c:pt>
                <c:pt idx="13">
                  <c:v>96.921173247158748</c:v>
                </c:pt>
                <c:pt idx="14">
                  <c:v>111.96883164968735</c:v>
                </c:pt>
                <c:pt idx="15">
                  <c:v>98.478740955992578</c:v>
                </c:pt>
                <c:pt idx="16">
                  <c:v>89.552427394320034</c:v>
                </c:pt>
                <c:pt idx="17">
                  <c:v>92.371789370853165</c:v>
                </c:pt>
                <c:pt idx="18">
                  <c:v>96.535411281766585</c:v>
                </c:pt>
                <c:pt idx="19">
                  <c:v>100.91133220785542</c:v>
                </c:pt>
                <c:pt idx="20">
                  <c:v>110.42286657356435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82-4266-A293-38B05D4C2089}"/>
            </c:ext>
          </c:extLst>
        </c:ser>
        <c:ser>
          <c:idx val="1"/>
          <c:order val="1"/>
          <c:tx>
            <c:strRef>
              <c:f>Sheepmeat_Index!$C$1:$C$2</c:f>
              <c:strCache>
                <c:ptCount val="2"/>
                <c:pt idx="0">
                  <c:v>agri benchmark Sheep meat price Index (Exc. China)</c:v>
                </c:pt>
              </c:strCache>
            </c:strRef>
          </c:tx>
          <c:spPr>
            <a:ln w="25400" cap="rnd">
              <a:solidFill>
                <a:srgbClr val="C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Sheepmeat_Index!$A$3:$A$23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Sheepmeat_Index!$C$3:$C$23</c:f>
              <c:numCache>
                <c:formatCode>0.00</c:formatCode>
                <c:ptCount val="21"/>
                <c:pt idx="0">
                  <c:v>40.821246827919481</c:v>
                </c:pt>
                <c:pt idx="1">
                  <c:v>43.365279029144482</c:v>
                </c:pt>
                <c:pt idx="2">
                  <c:v>49.118156760757849</c:v>
                </c:pt>
                <c:pt idx="3">
                  <c:v>60.429538028575244</c:v>
                </c:pt>
                <c:pt idx="4">
                  <c:v>69.029862815679166</c:v>
                </c:pt>
                <c:pt idx="5">
                  <c:v>66.258732495821519</c:v>
                </c:pt>
                <c:pt idx="6">
                  <c:v>65.023391804817692</c:v>
                </c:pt>
                <c:pt idx="7">
                  <c:v>71.520749190795499</c:v>
                </c:pt>
                <c:pt idx="8">
                  <c:v>83.272674505310619</c:v>
                </c:pt>
                <c:pt idx="9">
                  <c:v>85.032081411829978</c:v>
                </c:pt>
                <c:pt idx="10">
                  <c:v>107.74923143283502</c:v>
                </c:pt>
                <c:pt idx="11">
                  <c:v>128.16070645618339</c:v>
                </c:pt>
                <c:pt idx="12">
                  <c:v>112.13360056829788</c:v>
                </c:pt>
                <c:pt idx="13">
                  <c:v>105.99599027684783</c:v>
                </c:pt>
                <c:pt idx="14">
                  <c:v>110.10744230488363</c:v>
                </c:pt>
                <c:pt idx="15">
                  <c:v>95.229340180422625</c:v>
                </c:pt>
                <c:pt idx="16">
                  <c:v>94.663217514693756</c:v>
                </c:pt>
                <c:pt idx="17">
                  <c:v>103.89980362658346</c:v>
                </c:pt>
                <c:pt idx="18">
                  <c:v>112.56182465187506</c:v>
                </c:pt>
                <c:pt idx="19">
                  <c:v>117.82254070420626</c:v>
                </c:pt>
                <c:pt idx="20">
                  <c:v>125.32034360619357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82-4266-A293-38B05D4C2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65913712"/>
        <c:axId val="1612984464"/>
      </c:lineChart>
      <c:catAx>
        <c:axId val="15659137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0" i="0" baseline="0">
                    <a:solidFill>
                      <a:sysClr val="windowText" lastClr="000000"/>
                    </a:solidFill>
                    <a:effectLst/>
                  </a:rPr>
                  <a:t>Calender Year</a:t>
                </a:r>
                <a:endParaRPr lang="en-US" sz="1100">
                  <a:solidFill>
                    <a:sysClr val="windowText" lastClr="000000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2984464"/>
        <c:crosses val="autoZero"/>
        <c:auto val="1"/>
        <c:lblAlgn val="ctr"/>
        <c:lblOffset val="100"/>
        <c:noMultiLvlLbl val="0"/>
      </c:catAx>
      <c:valAx>
        <c:axId val="16129844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dk1"/>
              </a:solidFill>
              <a:prstDash val="solid"/>
              <a:miter lim="800000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0" i="0" baseline="0">
                    <a:solidFill>
                      <a:sysClr val="windowText" lastClr="000000"/>
                    </a:solidFill>
                    <a:effectLst/>
                  </a:rPr>
                  <a:t>Index Base 2014-2016=100</a:t>
                </a:r>
                <a:endParaRPr lang="en-US" sz="1100">
                  <a:solidFill>
                    <a:sysClr val="windowText" lastClr="000000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5913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197326388888891"/>
          <c:y val="0.5954591503267973"/>
          <c:w val="0.6384319444444444"/>
          <c:h val="0.14384836601307191"/>
        </c:manualLayout>
      </c:layout>
      <c:overlay val="0"/>
      <c:spPr>
        <a:solidFill>
          <a:schemeClr val="bg1">
            <a:lumMod val="95000"/>
          </a:schemeClr>
        </a:solidFill>
        <a:ln>
          <a:solidFill>
            <a:schemeClr val="bg1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17743055555552"/>
          <c:y val="5.9729513888888891E-2"/>
          <c:w val="0.85056909722222218"/>
          <c:h val="0.70277118055555554"/>
        </c:manualLayout>
      </c:layout>
      <c:lineChart>
        <c:grouping val="standard"/>
        <c:varyColors val="0"/>
        <c:ser>
          <c:idx val="0"/>
          <c:order val="0"/>
          <c:tx>
            <c:strRef>
              <c:f>Sheepmeat_Index!$A$45</c:f>
              <c:strCache>
                <c:ptCount val="1"/>
                <c:pt idx="0">
                  <c:v> agri benchmark Index (Inc. China)</c:v>
                </c:pt>
              </c:strCache>
            </c:strRef>
          </c:tx>
          <c:spPr>
            <a:ln w="25400" cap="rnd">
              <a:solidFill>
                <a:srgbClr val="C0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Sheepmeat_Index!$B$44:$V$44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Sheepmeat_Index!$B$45:$V$45</c:f>
              <c:numCache>
                <c:formatCode>0.00</c:formatCode>
                <c:ptCount val="21"/>
                <c:pt idx="0">
                  <c:v>26.225098713091764</c:v>
                </c:pt>
                <c:pt idx="1">
                  <c:v>28.201712353424185</c:v>
                </c:pt>
                <c:pt idx="2">
                  <c:v>30.632168747006521</c:v>
                </c:pt>
                <c:pt idx="3">
                  <c:v>35.146985766544589</c:v>
                </c:pt>
                <c:pt idx="4">
                  <c:v>38.702860934768388</c:v>
                </c:pt>
                <c:pt idx="5">
                  <c:v>39.196200241188386</c:v>
                </c:pt>
                <c:pt idx="6">
                  <c:v>39.620958887709357</c:v>
                </c:pt>
                <c:pt idx="7">
                  <c:v>46.668463606985995</c:v>
                </c:pt>
                <c:pt idx="8">
                  <c:v>59.25426122498758</c:v>
                </c:pt>
                <c:pt idx="9">
                  <c:v>60.455005446907165</c:v>
                </c:pt>
                <c:pt idx="10">
                  <c:v>68.888412889242971</c:v>
                </c:pt>
                <c:pt idx="11">
                  <c:v>89.004884440165711</c:v>
                </c:pt>
                <c:pt idx="12">
                  <c:v>89.032797812771534</c:v>
                </c:pt>
                <c:pt idx="13">
                  <c:v>96.921173247158748</c:v>
                </c:pt>
                <c:pt idx="14">
                  <c:v>111.96883164968735</c:v>
                </c:pt>
                <c:pt idx="15">
                  <c:v>98.478740955992578</c:v>
                </c:pt>
                <c:pt idx="16">
                  <c:v>89.552427394320034</c:v>
                </c:pt>
                <c:pt idx="17">
                  <c:v>92.371789370853165</c:v>
                </c:pt>
                <c:pt idx="18">
                  <c:v>96.535411281766585</c:v>
                </c:pt>
                <c:pt idx="19">
                  <c:v>100.91133220785542</c:v>
                </c:pt>
                <c:pt idx="20">
                  <c:v>110.42286657356435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B2-4274-AB23-AB4AAAFB3576}"/>
            </c:ext>
          </c:extLst>
        </c:ser>
        <c:ser>
          <c:idx val="1"/>
          <c:order val="1"/>
          <c:tx>
            <c:strRef>
              <c:f>Sheepmeat_Index!$A$46</c:f>
              <c:strCache>
                <c:ptCount val="1"/>
                <c:pt idx="0">
                  <c:v> agri benchmark Index (Exc. China)</c:v>
                </c:pt>
              </c:strCache>
            </c:strRef>
          </c:tx>
          <c:spPr>
            <a:ln w="25400" cap="rnd">
              <a:solidFill>
                <a:srgbClr val="C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Sheepmeat_Index!$B$44:$V$44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Sheepmeat_Index!$B$46:$V$46</c:f>
              <c:numCache>
                <c:formatCode>0.00</c:formatCode>
                <c:ptCount val="21"/>
                <c:pt idx="0">
                  <c:v>40.821246827919481</c:v>
                </c:pt>
                <c:pt idx="1">
                  <c:v>43.365279029144482</c:v>
                </c:pt>
                <c:pt idx="2">
                  <c:v>49.118156760757849</c:v>
                </c:pt>
                <c:pt idx="3">
                  <c:v>60.429538028575244</c:v>
                </c:pt>
                <c:pt idx="4">
                  <c:v>69.029862815679166</c:v>
                </c:pt>
                <c:pt idx="5">
                  <c:v>66.258732495821519</c:v>
                </c:pt>
                <c:pt idx="6">
                  <c:v>65.023391804817692</c:v>
                </c:pt>
                <c:pt idx="7">
                  <c:v>71.520749190795499</c:v>
                </c:pt>
                <c:pt idx="8">
                  <c:v>83.272674505310619</c:v>
                </c:pt>
                <c:pt idx="9">
                  <c:v>85.032081411829978</c:v>
                </c:pt>
                <c:pt idx="10">
                  <c:v>107.74923143283502</c:v>
                </c:pt>
                <c:pt idx="11">
                  <c:v>128.16070645618339</c:v>
                </c:pt>
                <c:pt idx="12">
                  <c:v>112.13360056829788</c:v>
                </c:pt>
                <c:pt idx="13">
                  <c:v>105.99599027684783</c:v>
                </c:pt>
                <c:pt idx="14">
                  <c:v>110.10744230488363</c:v>
                </c:pt>
                <c:pt idx="15">
                  <c:v>95.229340180422625</c:v>
                </c:pt>
                <c:pt idx="16">
                  <c:v>94.663217514693756</c:v>
                </c:pt>
                <c:pt idx="17">
                  <c:v>103.89980362658346</c:v>
                </c:pt>
                <c:pt idx="18">
                  <c:v>112.56182465187506</c:v>
                </c:pt>
                <c:pt idx="19">
                  <c:v>117.82254070420626</c:v>
                </c:pt>
                <c:pt idx="20">
                  <c:v>125.32034360619357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B2-4274-AB23-AB4AAAFB3576}"/>
            </c:ext>
          </c:extLst>
        </c:ser>
        <c:ser>
          <c:idx val="2"/>
          <c:order val="2"/>
          <c:tx>
            <c:strRef>
              <c:f>Sheepmeat_Index!$A$47</c:f>
              <c:strCache>
                <c:ptCount val="1"/>
                <c:pt idx="0">
                  <c:v> FAO Ovine Price Index</c:v>
                </c:pt>
              </c:strCache>
            </c:strRef>
          </c:tx>
          <c:spPr>
            <a:ln w="254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Sheepmeat_Index!$B$44:$V$44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Sheepmeat_Index!$B$47:$V$47</c:f>
              <c:numCache>
                <c:formatCode>0.00</c:formatCode>
                <c:ptCount val="21"/>
                <c:pt idx="0">
                  <c:v>30.938884664794813</c:v>
                </c:pt>
                <c:pt idx="1">
                  <c:v>38.91109716848721</c:v>
                </c:pt>
                <c:pt idx="2">
                  <c:v>44.531323409165815</c:v>
                </c:pt>
                <c:pt idx="3">
                  <c:v>56.701476824246157</c:v>
                </c:pt>
                <c:pt idx="4">
                  <c:v>64.938317210694947</c:v>
                </c:pt>
                <c:pt idx="5">
                  <c:v>65.94986024451687</c:v>
                </c:pt>
                <c:pt idx="6">
                  <c:v>58.554030543866851</c:v>
                </c:pt>
                <c:pt idx="7">
                  <c:v>62.525294950000188</c:v>
                </c:pt>
                <c:pt idx="8">
                  <c:v>74.374039260775348</c:v>
                </c:pt>
                <c:pt idx="9">
                  <c:v>83.899210347655909</c:v>
                </c:pt>
                <c:pt idx="10">
                  <c:v>97.779763238544959</c:v>
                </c:pt>
                <c:pt idx="11">
                  <c:v>134.89976774084388</c:v>
                </c:pt>
                <c:pt idx="12">
                  <c:v>111.30912020636572</c:v>
                </c:pt>
                <c:pt idx="13">
                  <c:v>100.60699191518931</c:v>
                </c:pt>
                <c:pt idx="14">
                  <c:v>114.31720822191835</c:v>
                </c:pt>
                <c:pt idx="15">
                  <c:v>93.624743147614808</c:v>
                </c:pt>
                <c:pt idx="16">
                  <c:v>92.058048630466871</c:v>
                </c:pt>
                <c:pt idx="17">
                  <c:v>112.02511670552563</c:v>
                </c:pt>
                <c:pt idx="18">
                  <c:v>124.47454500788849</c:v>
                </c:pt>
                <c:pt idx="19">
                  <c:v>124.49399888457172</c:v>
                </c:pt>
                <c:pt idx="20">
                  <c:v>118.82437075828243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B2-4274-AB23-AB4AAAFB3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35370368"/>
        <c:axId val="1668384752"/>
      </c:lineChart>
      <c:catAx>
        <c:axId val="1335370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0" i="0" baseline="0">
                    <a:solidFill>
                      <a:sysClr val="windowText" lastClr="000000"/>
                    </a:solidFill>
                    <a:effectLst/>
                  </a:rPr>
                  <a:t>Calender Year</a:t>
                </a:r>
                <a:endParaRPr lang="en-US" sz="1100">
                  <a:solidFill>
                    <a:sysClr val="windowText" lastClr="000000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8384752"/>
        <c:crosses val="autoZero"/>
        <c:auto val="1"/>
        <c:lblAlgn val="ctr"/>
        <c:lblOffset val="100"/>
        <c:noMultiLvlLbl val="0"/>
      </c:catAx>
      <c:valAx>
        <c:axId val="1668384752"/>
        <c:scaling>
          <c:orientation val="minMax"/>
          <c:max val="140"/>
        </c:scaling>
        <c:delete val="0"/>
        <c:axPos val="l"/>
        <c:majorGridlines>
          <c:spPr>
            <a:ln w="6350" cap="flat" cmpd="sng" algn="ctr">
              <a:solidFill>
                <a:schemeClr val="dk1"/>
              </a:solidFill>
              <a:prstDash val="solid"/>
              <a:miter lim="800000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0" i="0" baseline="0">
                    <a:solidFill>
                      <a:sysClr val="windowText" lastClr="000000"/>
                    </a:solidFill>
                    <a:effectLst/>
                  </a:rPr>
                  <a:t>Index Base 2014-2016=100</a:t>
                </a:r>
                <a:endParaRPr lang="en-US" sz="1100">
                  <a:solidFill>
                    <a:sysClr val="windowText" lastClr="000000"/>
                  </a:solidFill>
                  <a:effectLst/>
                </a:endParaRPr>
              </a:p>
            </c:rich>
          </c:tx>
          <c:layout>
            <c:manualLayout>
              <c:xMode val="edge"/>
              <c:yMode val="edge"/>
              <c:x val="3.4616319444444451E-3"/>
              <c:y val="0.138274652777777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5370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4026041666666665"/>
          <c:y val="0.55075902777777774"/>
          <c:w val="0.5141493055555556"/>
          <c:h val="0.1934770833333333"/>
        </c:manualLayout>
      </c:layout>
      <c:overlay val="0"/>
      <c:spPr>
        <a:solidFill>
          <a:schemeClr val="bg1">
            <a:lumMod val="95000"/>
          </a:schemeClr>
        </a:solidFill>
        <a:ln>
          <a:solidFill>
            <a:schemeClr val="bg1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Oceania Sheep Meat</a:t>
            </a:r>
            <a:r>
              <a:rPr lang="en-US" baseline="0"/>
              <a:t> Price </a:t>
            </a:r>
            <a:r>
              <a:rPr lang="en-US"/>
              <a:t>Index</a:t>
            </a:r>
          </a:p>
        </c:rich>
      </c:tx>
      <c:layout>
        <c:manualLayout>
          <c:xMode val="edge"/>
          <c:yMode val="edge"/>
          <c:x val="0.23895115740740747"/>
          <c:y val="5.039682539682539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51018518518517"/>
          <c:y val="0.12644563492063493"/>
          <c:w val="0.8684898148148148"/>
          <c:h val="0.66464325396825397"/>
        </c:manualLayout>
      </c:layout>
      <c:lineChart>
        <c:grouping val="standard"/>
        <c:varyColors val="0"/>
        <c:ser>
          <c:idx val="2"/>
          <c:order val="0"/>
          <c:tx>
            <c:strRef>
              <c:f>Sheepmeat_Regional!$B$2</c:f>
              <c:strCache>
                <c:ptCount val="1"/>
                <c:pt idx="0">
                  <c:v>AU, NZ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Sheepmeat_Regional!$A$3:$A$23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Sheepmeat_Regional!$B$3:$B$23</c:f>
              <c:numCache>
                <c:formatCode>0.0</c:formatCode>
                <c:ptCount val="21"/>
                <c:pt idx="0">
                  <c:v>27.87795180816482</c:v>
                </c:pt>
                <c:pt idx="1">
                  <c:v>31.864261547280471</c:v>
                </c:pt>
                <c:pt idx="2">
                  <c:v>39.475319638176877</c:v>
                </c:pt>
                <c:pt idx="3">
                  <c:v>54.809289208517797</c:v>
                </c:pt>
                <c:pt idx="4">
                  <c:v>61.879605288913631</c:v>
                </c:pt>
                <c:pt idx="5">
                  <c:v>56.939061626706753</c:v>
                </c:pt>
                <c:pt idx="6">
                  <c:v>50.958402098147481</c:v>
                </c:pt>
                <c:pt idx="7">
                  <c:v>59.873438110511692</c:v>
                </c:pt>
                <c:pt idx="8">
                  <c:v>77.788745961903899</c:v>
                </c:pt>
                <c:pt idx="9">
                  <c:v>75.987118622669655</c:v>
                </c:pt>
                <c:pt idx="10">
                  <c:v>109.69475123485051</c:v>
                </c:pt>
                <c:pt idx="11">
                  <c:v>139.99182696291166</c:v>
                </c:pt>
                <c:pt idx="12">
                  <c:v>108.75314897258517</c:v>
                </c:pt>
                <c:pt idx="13">
                  <c:v>95.429459577604177</c:v>
                </c:pt>
                <c:pt idx="14">
                  <c:v>110.81257747715118</c:v>
                </c:pt>
                <c:pt idx="15">
                  <c:v>94.041832769109448</c:v>
                </c:pt>
                <c:pt idx="16">
                  <c:v>95.145589753739387</c:v>
                </c:pt>
                <c:pt idx="17">
                  <c:v>115.54018196656162</c:v>
                </c:pt>
                <c:pt idx="18">
                  <c:v>125.86511939600098</c:v>
                </c:pt>
                <c:pt idx="19">
                  <c:v>129.63747470521102</c:v>
                </c:pt>
                <c:pt idx="20">
                  <c:v>129.33609983632741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E8-469B-A62E-AD9FA8F3D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3679263"/>
        <c:axId val="777658879"/>
        <c:extLst>
          <c:ext xmlns:c15="http://schemas.microsoft.com/office/drawing/2012/chart" uri="{02D57815-91ED-43cb-92C2-25804820EDAC}">
            <c15:filteredLineSeries>
              <c15:ser>
                <c:idx val="3"/>
                <c:order val="1"/>
                <c:tx>
                  <c:strRef>
                    <c:extLst>
                      <c:ext uri="{02D57815-91ED-43cb-92C2-25804820EDAC}">
                        <c15:formulaRef>
                          <c15:sqref>Sheepmeat_Regional!$C$2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Sheepmeat_Regional!$A$3:$A$23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Sheepmeat_Regional!$C$3:$C$22</c15:sqref>
                        </c15:formulaRef>
                      </c:ext>
                    </c:extLst>
                    <c:numCache>
                      <c:formatCode>0.00</c:formatCode>
                      <c:ptCount val="20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CBE8-469B-A62E-AD9FA8F3DA76}"/>
                  </c:ext>
                </c:extLst>
              </c15:ser>
            </c15:filteredLineSeries>
          </c:ext>
        </c:extLst>
      </c:lineChart>
      <c:catAx>
        <c:axId val="32367926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Calender Year</a:t>
                </a:r>
                <a:endParaRPr lang="en-US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658879"/>
        <c:crosses val="autoZero"/>
        <c:auto val="1"/>
        <c:lblAlgn val="ctr"/>
        <c:lblOffset val="100"/>
        <c:noMultiLvlLbl val="0"/>
      </c:catAx>
      <c:valAx>
        <c:axId val="777658879"/>
        <c:scaling>
          <c:orientation val="minMax"/>
          <c:max val="150"/>
        </c:scaling>
        <c:delete val="0"/>
        <c:axPos val="l"/>
        <c:majorGridlines>
          <c:spPr>
            <a:ln w="6350" cap="flat" cmpd="sng" algn="ctr">
              <a:solidFill>
                <a:schemeClr val="dk1"/>
              </a:solidFill>
              <a:prstDash val="solid"/>
              <a:miter lim="800000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Index Base 2014-2016=100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5.8796296296296296E-3"/>
              <c:y val="0.214896825396825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3679263"/>
        <c:crosses val="autoZero"/>
        <c:crossBetween val="between"/>
        <c:majorUnit val="30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EU Sheep Meat</a:t>
            </a:r>
            <a:r>
              <a:rPr lang="en-US" baseline="0"/>
              <a:t> Price </a:t>
            </a:r>
            <a:r>
              <a:rPr lang="en-US"/>
              <a:t>Index</a:t>
            </a:r>
          </a:p>
        </c:rich>
      </c:tx>
      <c:layout>
        <c:manualLayout>
          <c:xMode val="edge"/>
          <c:yMode val="edge"/>
          <c:x val="0.36430092592592594"/>
          <c:y val="1.791269841269841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51018518518517"/>
          <c:y val="0.14660436507936511"/>
          <c:w val="0.8684898148148148"/>
          <c:h val="0.64345119047619048"/>
        </c:manualLayout>
      </c:layout>
      <c:lineChart>
        <c:grouping val="standard"/>
        <c:varyColors val="0"/>
        <c:ser>
          <c:idx val="9"/>
          <c:order val="1"/>
          <c:tx>
            <c:strRef>
              <c:f>Sheepmeat_Regional!$D$2</c:f>
              <c:strCache>
                <c:ptCount val="1"/>
                <c:pt idx="0">
                  <c:v>DE, ES, FR, IE, PT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Sheepmeat_Regional!$A$3:$A$23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Sheepmeat_Regional!$D$3:$D$23</c:f>
              <c:numCache>
                <c:formatCode>0.0</c:formatCode>
                <c:ptCount val="21"/>
                <c:pt idx="0">
                  <c:v>57.481618654831777</c:v>
                </c:pt>
                <c:pt idx="1">
                  <c:v>68.418616393894197</c:v>
                </c:pt>
                <c:pt idx="2">
                  <c:v>65.477514205585834</c:v>
                </c:pt>
                <c:pt idx="3">
                  <c:v>75.301674259754492</c:v>
                </c:pt>
                <c:pt idx="4">
                  <c:v>85.588936048335228</c:v>
                </c:pt>
                <c:pt idx="5">
                  <c:v>85.786734108530311</c:v>
                </c:pt>
                <c:pt idx="6">
                  <c:v>88.008633311564083</c:v>
                </c:pt>
                <c:pt idx="7">
                  <c:v>94.472626297833841</c:v>
                </c:pt>
                <c:pt idx="8">
                  <c:v>106.3130725581031</c:v>
                </c:pt>
                <c:pt idx="9">
                  <c:v>107.01300873178693</c:v>
                </c:pt>
                <c:pt idx="10">
                  <c:v>101.80893546873106</c:v>
                </c:pt>
                <c:pt idx="11">
                  <c:v>112.44660629341234</c:v>
                </c:pt>
                <c:pt idx="12">
                  <c:v>106.57305534818808</c:v>
                </c:pt>
                <c:pt idx="13">
                  <c:v>107.71819086975253</c:v>
                </c:pt>
                <c:pt idx="14">
                  <c:v>110.04061855322082</c:v>
                </c:pt>
                <c:pt idx="15">
                  <c:v>96.183362452293878</c:v>
                </c:pt>
                <c:pt idx="16">
                  <c:v>93.776018994485327</c:v>
                </c:pt>
                <c:pt idx="17">
                  <c:v>96.350295445521681</c:v>
                </c:pt>
                <c:pt idx="18">
                  <c:v>102.48972673876906</c:v>
                </c:pt>
                <c:pt idx="19">
                  <c:v>99.063934357600701</c:v>
                </c:pt>
                <c:pt idx="20">
                  <c:v>101.21467537064885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BA-4156-B9BD-32675B32F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3679263"/>
        <c:axId val="777658879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Sheepmeat_Regional!$C$2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Sheepmeat_Regional!$A$3:$A$23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Sheepmeat_Regional!$C$3:$C$22</c15:sqref>
                        </c15:formulaRef>
                      </c:ext>
                    </c:extLst>
                    <c:numCache>
                      <c:formatCode>0.00</c:formatCode>
                      <c:ptCount val="20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DDBA-4156-B9BD-32675B32F17E}"/>
                  </c:ext>
                </c:extLst>
              </c15:ser>
            </c15:filteredLineSeries>
          </c:ext>
        </c:extLst>
      </c:lineChart>
      <c:catAx>
        <c:axId val="32367926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Calender Year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5882662037037031"/>
              <c:y val="0.918331746031746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658879"/>
        <c:crosses val="autoZero"/>
        <c:auto val="1"/>
        <c:lblAlgn val="ctr"/>
        <c:lblOffset val="100"/>
        <c:noMultiLvlLbl val="0"/>
      </c:catAx>
      <c:valAx>
        <c:axId val="777658879"/>
        <c:scaling>
          <c:orientation val="minMax"/>
          <c:max val="150"/>
        </c:scaling>
        <c:delete val="0"/>
        <c:axPos val="l"/>
        <c:majorGridlines>
          <c:spPr>
            <a:ln w="6350" cap="flat" cmpd="sng" algn="ctr">
              <a:solidFill>
                <a:schemeClr val="dk1"/>
              </a:solidFill>
              <a:prstDash val="solid"/>
              <a:miter lim="800000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Index Base 2014-2016=100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5.8796296296296296E-3"/>
              <c:y val="0.199777777777777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3679263"/>
        <c:crosses val="autoZero"/>
        <c:crossBetween val="between"/>
        <c:majorUnit val="30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42422839506175"/>
          <c:y val="3.6629990883091254E-2"/>
          <c:w val="0.86474907407407409"/>
          <c:h val="0.72638715277777777"/>
        </c:manualLayout>
      </c:layout>
      <c:lineChart>
        <c:grouping val="standard"/>
        <c:varyColors val="0"/>
        <c:ser>
          <c:idx val="0"/>
          <c:order val="0"/>
          <c:tx>
            <c:strRef>
              <c:f>'Finished Cattle Index'!$A$63</c:f>
              <c:strCache>
                <c:ptCount val="1"/>
                <c:pt idx="0">
                  <c:v> agri benchmark Finished Cattle Price Index </c:v>
                </c:pt>
              </c:strCache>
            </c:strRef>
          </c:tx>
          <c:spPr>
            <a:ln w="2222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'Finished Cattle Index'!$B$62:$V$62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'Finished Cattle Index'!$B$63:$V$63</c:f>
              <c:numCache>
                <c:formatCode>0.00</c:formatCode>
                <c:ptCount val="21"/>
                <c:pt idx="0">
                  <c:v>38.791485047652564</c:v>
                </c:pt>
                <c:pt idx="1">
                  <c:v>38.194002697339819</c:v>
                </c:pt>
                <c:pt idx="2">
                  <c:v>38.465910531310769</c:v>
                </c:pt>
                <c:pt idx="3">
                  <c:v>44.056254581524705</c:v>
                </c:pt>
                <c:pt idx="4">
                  <c:v>48.195892356119664</c:v>
                </c:pt>
                <c:pt idx="5">
                  <c:v>52.574276530642571</c:v>
                </c:pt>
                <c:pt idx="6">
                  <c:v>55.208910778927702</c:v>
                </c:pt>
                <c:pt idx="7">
                  <c:v>62.545026645397293</c:v>
                </c:pt>
                <c:pt idx="8">
                  <c:v>74.228480759077314</c:v>
                </c:pt>
                <c:pt idx="9">
                  <c:v>68.883447590045677</c:v>
                </c:pt>
                <c:pt idx="10">
                  <c:v>77.440346012836613</c:v>
                </c:pt>
                <c:pt idx="11">
                  <c:v>91.791507716101293</c:v>
                </c:pt>
                <c:pt idx="12">
                  <c:v>95.431938869752855</c:v>
                </c:pt>
                <c:pt idx="13">
                  <c:v>99.985319815542127</c:v>
                </c:pt>
                <c:pt idx="14">
                  <c:v>106.2575797092733</c:v>
                </c:pt>
                <c:pt idx="15">
                  <c:v>100.48167324521312</c:v>
                </c:pt>
                <c:pt idx="16">
                  <c:v>93.260747045513625</c:v>
                </c:pt>
                <c:pt idx="17">
                  <c:v>95.839118036520333</c:v>
                </c:pt>
                <c:pt idx="18">
                  <c:v>95.124818484174398</c:v>
                </c:pt>
                <c:pt idx="19">
                  <c:v>95.559126241373818</c:v>
                </c:pt>
                <c:pt idx="20">
                  <c:v>97.898224019063747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7C-4C1E-80F1-03D79208F624}"/>
            </c:ext>
          </c:extLst>
        </c:ser>
        <c:ser>
          <c:idx val="1"/>
          <c:order val="1"/>
          <c:tx>
            <c:strRef>
              <c:f>'Finished Cattle Index'!$A$64</c:f>
              <c:strCache>
                <c:ptCount val="1"/>
                <c:pt idx="0">
                  <c:v> FAO Bovine Meat Price Index</c:v>
                </c:pt>
              </c:strCache>
            </c:strRef>
          </c:tx>
          <c:spPr>
            <a:ln w="2222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'Finished Cattle Index'!$B$62:$V$62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'Finished Cattle Index'!$B$64:$V$64</c:f>
              <c:numCache>
                <c:formatCode>0.00</c:formatCode>
                <c:ptCount val="21"/>
                <c:pt idx="0">
                  <c:v>50.004535325527733</c:v>
                </c:pt>
                <c:pt idx="1">
                  <c:v>46.265852328743456</c:v>
                </c:pt>
                <c:pt idx="2">
                  <c:v>43.381773932184764</c:v>
                </c:pt>
                <c:pt idx="3">
                  <c:v>46.505833855457354</c:v>
                </c:pt>
                <c:pt idx="4">
                  <c:v>53.095569446855841</c:v>
                </c:pt>
                <c:pt idx="5">
                  <c:v>55.546274235216607</c:v>
                </c:pt>
                <c:pt idx="6">
                  <c:v>56.552762790865422</c:v>
                </c:pt>
                <c:pt idx="7">
                  <c:v>59.197184664007835</c:v>
                </c:pt>
                <c:pt idx="8">
                  <c:v>69.168464824880445</c:v>
                </c:pt>
                <c:pt idx="9">
                  <c:v>61.912606344985115</c:v>
                </c:pt>
                <c:pt idx="10">
                  <c:v>74.495681157707693</c:v>
                </c:pt>
                <c:pt idx="11">
                  <c:v>88.02487526941195</c:v>
                </c:pt>
                <c:pt idx="12">
                  <c:v>92.590656486249031</c:v>
                </c:pt>
                <c:pt idx="13">
                  <c:v>92.641004809503997</c:v>
                </c:pt>
                <c:pt idx="14">
                  <c:v>107.04034489768456</c:v>
                </c:pt>
                <c:pt idx="15">
                  <c:v>101.5318739682495</c:v>
                </c:pt>
                <c:pt idx="16">
                  <c:v>91.427781134065967</c:v>
                </c:pt>
                <c:pt idx="17">
                  <c:v>96.017935241207681</c:v>
                </c:pt>
                <c:pt idx="18">
                  <c:v>95.985418792741996</c:v>
                </c:pt>
                <c:pt idx="19">
                  <c:v>101.08983182118078</c:v>
                </c:pt>
                <c:pt idx="20">
                  <c:v>100.1372794220363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7C-4C1E-80F1-03D79208F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67232576"/>
        <c:axId val="1446784448"/>
      </c:lineChart>
      <c:catAx>
        <c:axId val="15672325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0" i="0" baseline="0">
                    <a:effectLst/>
                  </a:rPr>
                  <a:t>Calender Year</a:t>
                </a:r>
                <a:endParaRPr lang="en-US" sz="11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8438587722004284"/>
              <c:y val="0.921043790849673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6784448"/>
        <c:crosses val="autoZero"/>
        <c:auto val="1"/>
        <c:lblAlgn val="ctr"/>
        <c:lblOffset val="100"/>
        <c:noMultiLvlLbl val="0"/>
      </c:catAx>
      <c:valAx>
        <c:axId val="144678444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dk1"/>
              </a:solidFill>
              <a:prstDash val="solid"/>
              <a:miter lim="800000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0" i="0" baseline="0">
                    <a:effectLst/>
                  </a:rPr>
                  <a:t>Index Base 2014-2016=100</a:t>
                </a:r>
                <a:endParaRPr lang="en-US" sz="1100">
                  <a:effectLst/>
                </a:endParaRPr>
              </a:p>
            </c:rich>
          </c:tx>
          <c:layout>
            <c:manualLayout>
              <c:xMode val="edge"/>
              <c:yMode val="edge"/>
              <c:x val="3.2324074074074095E-3"/>
              <c:y val="6.443562091503268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7232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669759362617186"/>
          <c:y val="0.4468607843137255"/>
          <c:w val="0.54648715277777782"/>
          <c:h val="0.17225326797385621"/>
        </c:manualLayout>
      </c:layout>
      <c:overlay val="0"/>
      <c:spPr>
        <a:solidFill>
          <a:schemeClr val="bg1">
            <a:lumMod val="95000"/>
          </a:schemeClr>
        </a:solidFill>
        <a:ln>
          <a:solidFill>
            <a:schemeClr val="bg1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1200" b="0" i="0" u="none" strike="noStrike" kern="1200" baseline="0"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North America </a:t>
            </a:r>
            <a:r>
              <a:rPr lang="en-US" sz="1400" b="1" i="0" u="none" strike="noStrike" baseline="0">
                <a:effectLst/>
              </a:rPr>
              <a:t>Finished Cattle Price Index </a:t>
            </a:r>
            <a:endParaRPr lang="en-US" b="1"/>
          </a:p>
        </c:rich>
      </c:tx>
      <c:layout>
        <c:manualLayout>
          <c:xMode val="edge"/>
          <c:yMode val="edge"/>
          <c:x val="0.11666615698267074"/>
          <c:y val="1.028571428571428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874188790560473"/>
          <c:y val="0.12531752136752139"/>
          <c:w val="0.83929228121927235"/>
          <c:h val="0.66908452380952377"/>
        </c:manualLayout>
      </c:layout>
      <c:lineChart>
        <c:grouping val="standard"/>
        <c:varyColors val="0"/>
        <c:ser>
          <c:idx val="3"/>
          <c:order val="0"/>
          <c:tx>
            <c:strRef>
              <c:f>'Finished Cattle_Regional'!$B$2</c:f>
              <c:strCache>
                <c:ptCount val="1"/>
                <c:pt idx="0">
                  <c:v>CA, MX, US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'Finished Cattle_Regional'!$A$3:$A$23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'Finished Cattle_Regional'!$B$3:$B$23</c:f>
              <c:numCache>
                <c:formatCode>0.0</c:formatCode>
                <c:ptCount val="21"/>
                <c:pt idx="0">
                  <c:v>52.520509526432782</c:v>
                </c:pt>
                <c:pt idx="1">
                  <c:v>54.538633701162922</c:v>
                </c:pt>
                <c:pt idx="2">
                  <c:v>51.011638942808489</c:v>
                </c:pt>
                <c:pt idx="3">
                  <c:v>59.406455488720923</c:v>
                </c:pt>
                <c:pt idx="4">
                  <c:v>60.679334246144649</c:v>
                </c:pt>
                <c:pt idx="5">
                  <c:v>64.796919954980666</c:v>
                </c:pt>
                <c:pt idx="6">
                  <c:v>64.39629411398812</c:v>
                </c:pt>
                <c:pt idx="7">
                  <c:v>68.680938106999562</c:v>
                </c:pt>
                <c:pt idx="8">
                  <c:v>68.444926989799029</c:v>
                </c:pt>
                <c:pt idx="9">
                  <c:v>60.330573735387297</c:v>
                </c:pt>
                <c:pt idx="10">
                  <c:v>69.441068556187076</c:v>
                </c:pt>
                <c:pt idx="11">
                  <c:v>81.841396913749676</c:v>
                </c:pt>
                <c:pt idx="12">
                  <c:v>86.402643891266479</c:v>
                </c:pt>
                <c:pt idx="13">
                  <c:v>88.773284959741289</c:v>
                </c:pt>
                <c:pt idx="14">
                  <c:v>106.38819359224097</c:v>
                </c:pt>
                <c:pt idx="15">
                  <c:v>105.53742297762061</c:v>
                </c:pt>
                <c:pt idx="16">
                  <c:v>88.074383430138397</c:v>
                </c:pt>
                <c:pt idx="17">
                  <c:v>88.318705555305428</c:v>
                </c:pt>
                <c:pt idx="18">
                  <c:v>86.648972176102561</c:v>
                </c:pt>
                <c:pt idx="19">
                  <c:v>85.634318542143802</c:v>
                </c:pt>
                <c:pt idx="20">
                  <c:v>80.058946521207218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D7-4D48-8CE9-92926CDDE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0522288"/>
        <c:axId val="924507696"/>
      </c:lineChart>
      <c:catAx>
        <c:axId val="9305222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Calender Year</a:t>
                </a:r>
                <a:endParaRPr lang="en-US" sz="9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2235932721712544"/>
              <c:y val="0.929519841269841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4507696"/>
        <c:crosses val="autoZero"/>
        <c:auto val="1"/>
        <c:lblAlgn val="ctr"/>
        <c:lblOffset val="100"/>
        <c:noMultiLvlLbl val="0"/>
      </c:catAx>
      <c:valAx>
        <c:axId val="924507696"/>
        <c:scaling>
          <c:orientation val="minMax"/>
          <c:max val="140"/>
        </c:scaling>
        <c:delete val="0"/>
        <c:axPos val="l"/>
        <c:majorGridlines>
          <c:spPr>
            <a:ln w="6350" cap="flat" cmpd="sng" algn="ctr">
              <a:solidFill>
                <a:schemeClr val="dk1"/>
              </a:solidFill>
              <a:prstDash val="solid"/>
              <a:miter lim="800000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Index Base 2014-2016=100</a:t>
                </a:r>
                <a:endParaRPr lang="en-US" sz="900">
                  <a:effectLst/>
                </a:endParaRPr>
              </a:p>
            </c:rich>
          </c:tx>
          <c:layout>
            <c:manualLayout>
              <c:xMode val="edge"/>
              <c:yMode val="edge"/>
              <c:x val="1.5486725663716813E-4"/>
              <c:y val="0.19079087301587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0522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EU Finished Cattle Price Index</a:t>
            </a:r>
          </a:p>
        </c:rich>
      </c:tx>
      <c:layout>
        <c:manualLayout>
          <c:xMode val="edge"/>
          <c:yMode val="edge"/>
          <c:x val="0.244746536856234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061620795107035"/>
          <c:y val="0.12906944444444443"/>
          <c:w val="0.8354141182466871"/>
          <c:h val="0.66232142857142851"/>
        </c:manualLayout>
      </c:layout>
      <c:lineChart>
        <c:grouping val="standard"/>
        <c:varyColors val="0"/>
        <c:ser>
          <c:idx val="27"/>
          <c:order val="2"/>
          <c:tx>
            <c:strRef>
              <c:f>'Finished Cattle_Regional'!$F$2</c:f>
              <c:strCache>
                <c:ptCount val="1"/>
                <c:pt idx="0">
                  <c:v>AT, CH, CZ, DE, ES, 
FI, FR, IE, IT, PT, PL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'Finished Cattle_Regional'!$A$3:$A$28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'Finished Cattle_Regional'!$F$3:$F$23</c:f>
              <c:numCache>
                <c:formatCode>0.0</c:formatCode>
                <c:ptCount val="21"/>
                <c:pt idx="0">
                  <c:v>55.905194387875731</c:v>
                </c:pt>
                <c:pt idx="1">
                  <c:v>46.583002692875205</c:v>
                </c:pt>
                <c:pt idx="2">
                  <c:v>54.574216044046743</c:v>
                </c:pt>
                <c:pt idx="3">
                  <c:v>64.948168280599489</c:v>
                </c:pt>
                <c:pt idx="4">
                  <c:v>73.832918460864036</c:v>
                </c:pt>
                <c:pt idx="5">
                  <c:v>81.761243250009613</c:v>
                </c:pt>
                <c:pt idx="6">
                  <c:v>88.49512867975416</c:v>
                </c:pt>
                <c:pt idx="7">
                  <c:v>91.869014814276241</c:v>
                </c:pt>
                <c:pt idx="8">
                  <c:v>105.88675648985991</c:v>
                </c:pt>
                <c:pt idx="9">
                  <c:v>97.061359299117314</c:v>
                </c:pt>
                <c:pt idx="10">
                  <c:v>94.240679604426418</c:v>
                </c:pt>
                <c:pt idx="11">
                  <c:v>109.25565878812655</c:v>
                </c:pt>
                <c:pt idx="12">
                  <c:v>112.28631401355487</c:v>
                </c:pt>
                <c:pt idx="13">
                  <c:v>115.28981812251348</c:v>
                </c:pt>
                <c:pt idx="14">
                  <c:v>111.06436882762807</c:v>
                </c:pt>
                <c:pt idx="15">
                  <c:v>95.505391097418823</c:v>
                </c:pt>
                <c:pt idx="16">
                  <c:v>93.430240074953147</c:v>
                </c:pt>
                <c:pt idx="17">
                  <c:v>98.723968012782251</c:v>
                </c:pt>
                <c:pt idx="18">
                  <c:v>103.7033478067023</c:v>
                </c:pt>
                <c:pt idx="19">
                  <c:v>94.33469384320577</c:v>
                </c:pt>
                <c:pt idx="20">
                  <c:v>93.558790789619465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C4BB-49E9-95DE-9DD22B9F0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14680416"/>
        <c:axId val="1296049952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'Finished Cattle_Regional'!$C$2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'Finished Cattle_Regional'!$A$3:$A$28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'Finished Cattle_Regional'!$C$3:$C$22</c15:sqref>
                        </c15:formulaRef>
                      </c:ext>
                    </c:extLst>
                    <c:numCache>
                      <c:formatCode>0</c:formatCode>
                      <c:ptCount val="20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C4BB-49E9-95DE-9DD22B9F05D0}"/>
                  </c:ext>
                </c:extLst>
              </c15:ser>
            </c15:filteredLineSeries>
            <c15:filteredLineSeries>
              <c15:ser>
                <c:idx val="1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'Finished Cattle_Regional'!$E$2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'Finished Cattle_Regional'!$A$3:$A$28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'Finished Cattle_Regional'!$E$3:$E$22</c15:sqref>
                        </c15:formulaRef>
                      </c:ext>
                    </c:extLst>
                    <c:numCache>
                      <c:formatCode>0</c:formatCode>
                      <c:ptCount val="2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C4BB-49E9-95DE-9DD22B9F05D0}"/>
                  </c:ext>
                </c:extLst>
              </c15:ser>
            </c15:filteredLineSeries>
            <c15:filteredLineSeries>
              <c15:ser>
                <c:idx val="28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'Regional Index'!#REF!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'Finished Cattle_Regional'!$A$3:$A$28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'Regional Index'!#REF!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C-C4BB-49E9-95DE-9DD22B9F05D0}"/>
                  </c:ext>
                </c:extLst>
              </c15:ser>
            </c15:filteredLineSeries>
            <c15:filteredLineSeries>
              <c15:ser>
                <c:idx val="32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'Regional Index'!#REF!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'Finished Cattle_Regional'!$A$3:$A$28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'Regional Index'!#REF!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0-C4BB-49E9-95DE-9DD22B9F05D0}"/>
                  </c:ext>
                </c:extLst>
              </c15:ser>
            </c15:filteredLineSeries>
            <c15:filteredLineSeries>
              <c15:ser>
                <c:idx val="3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'Regional Index'!#REF!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'Finished Cattle_Regional'!$A$3:$A$28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'Regional Index'!#REF!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3-C4BB-49E9-95DE-9DD22B9F05D0}"/>
                  </c:ext>
                </c:extLst>
              </c15:ser>
            </c15:filteredLineSeries>
          </c:ext>
        </c:extLst>
      </c:lineChart>
      <c:catAx>
        <c:axId val="12146804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Calender Year</a:t>
                </a:r>
                <a:endParaRPr lang="en-US" sz="9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6049952"/>
        <c:crosses val="autoZero"/>
        <c:auto val="1"/>
        <c:lblAlgn val="ctr"/>
        <c:lblOffset val="100"/>
        <c:noMultiLvlLbl val="0"/>
      </c:catAx>
      <c:valAx>
        <c:axId val="129604995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dk1"/>
              </a:solidFill>
              <a:prstDash val="solid"/>
              <a:miter lim="800000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Index Base 2014-2016=100</a:t>
                </a:r>
                <a:endParaRPr lang="en-US" sz="9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4680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South America </a:t>
            </a:r>
            <a:r>
              <a:rPr lang="en-US" sz="1400" b="1" i="0" u="none" strike="noStrike" baseline="0">
                <a:effectLst/>
              </a:rPr>
              <a:t>Finished Cattle Price </a:t>
            </a:r>
            <a:r>
              <a:rPr lang="en-US" b="1"/>
              <a:t>Index</a:t>
            </a:r>
          </a:p>
        </c:rich>
      </c:tx>
      <c:layout>
        <c:manualLayout>
          <c:xMode val="edge"/>
          <c:yMode val="edge"/>
          <c:x val="0.1477284705520831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239799677750902"/>
          <c:y val="0.12829401709401708"/>
          <c:w val="0.86248647984267457"/>
          <c:h val="0.65507023809523812"/>
        </c:manualLayout>
      </c:layout>
      <c:lineChart>
        <c:grouping val="standard"/>
        <c:varyColors val="0"/>
        <c:ser>
          <c:idx val="11"/>
          <c:order val="2"/>
          <c:tx>
            <c:strRef>
              <c:f>'Finished Cattle_Regional'!$D$2</c:f>
              <c:strCache>
                <c:ptCount val="1"/>
                <c:pt idx="0">
                  <c:v>AR, BR, CO, PE, PY, UY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'Finished Cattle_Regional'!$A$3:$A$28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'Finished Cattle_Regional'!$D$3:$D$23</c:f>
              <c:numCache>
                <c:formatCode>0.0</c:formatCode>
                <c:ptCount val="21"/>
                <c:pt idx="0">
                  <c:v>43.570210860096303</c:v>
                </c:pt>
                <c:pt idx="1">
                  <c:v>39.090898430048959</c:v>
                </c:pt>
                <c:pt idx="2">
                  <c:v>34.155489313113861</c:v>
                </c:pt>
                <c:pt idx="3">
                  <c:v>38.215078191666777</c:v>
                </c:pt>
                <c:pt idx="4">
                  <c:v>42.244355300192787</c:v>
                </c:pt>
                <c:pt idx="5">
                  <c:v>46.009462673802325</c:v>
                </c:pt>
                <c:pt idx="6">
                  <c:v>49.580176236126547</c:v>
                </c:pt>
                <c:pt idx="7">
                  <c:v>66.937876153013391</c:v>
                </c:pt>
                <c:pt idx="8">
                  <c:v>91.284774440716049</c:v>
                </c:pt>
                <c:pt idx="9">
                  <c:v>78.225577648669088</c:v>
                </c:pt>
                <c:pt idx="10">
                  <c:v>101.98016111430886</c:v>
                </c:pt>
                <c:pt idx="11">
                  <c:v>122.01200018282327</c:v>
                </c:pt>
                <c:pt idx="12">
                  <c:v>107.06949790929541</c:v>
                </c:pt>
                <c:pt idx="13">
                  <c:v>101.8166772287904</c:v>
                </c:pt>
                <c:pt idx="14">
                  <c:v>109.70810130278596</c:v>
                </c:pt>
                <c:pt idx="15">
                  <c:v>95.713395602533737</c:v>
                </c:pt>
                <c:pt idx="16">
                  <c:v>94.578503094680258</c:v>
                </c:pt>
                <c:pt idx="17">
                  <c:v>99.608144800330138</c:v>
                </c:pt>
                <c:pt idx="18">
                  <c:v>87.348372732627027</c:v>
                </c:pt>
                <c:pt idx="19">
                  <c:v>88.071092741113006</c:v>
                </c:pt>
                <c:pt idx="20">
                  <c:v>89.256184596262997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C4-4956-A917-510871229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14680416"/>
        <c:axId val="1296049952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'Finished Cattle_Regional'!$B$2</c15:sqref>
                        </c15:formulaRef>
                      </c:ext>
                    </c:extLst>
                    <c:strCache>
                      <c:ptCount val="1"/>
                      <c:pt idx="0">
                        <c:v>CA, MX, US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'Finished Cattle_Regional'!$A$3:$A$28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'Finished Cattle_Regional'!$B$3:$B$22</c15:sqref>
                        </c15:formulaRef>
                      </c:ext>
                    </c:extLst>
                    <c:numCache>
                      <c:formatCode>0.0</c:formatCode>
                      <c:ptCount val="20"/>
                      <c:pt idx="0">
                        <c:v>52.520509526432782</c:v>
                      </c:pt>
                      <c:pt idx="1">
                        <c:v>54.538633701162922</c:v>
                      </c:pt>
                      <c:pt idx="2">
                        <c:v>51.011638942808489</c:v>
                      </c:pt>
                      <c:pt idx="3">
                        <c:v>59.406455488720923</c:v>
                      </c:pt>
                      <c:pt idx="4">
                        <c:v>60.679334246144649</c:v>
                      </c:pt>
                      <c:pt idx="5">
                        <c:v>64.796919954980666</c:v>
                      </c:pt>
                      <c:pt idx="6">
                        <c:v>64.39629411398812</c:v>
                      </c:pt>
                      <c:pt idx="7">
                        <c:v>68.680938106999562</c:v>
                      </c:pt>
                      <c:pt idx="8">
                        <c:v>68.444926989799029</c:v>
                      </c:pt>
                      <c:pt idx="9">
                        <c:v>60.330573735387297</c:v>
                      </c:pt>
                      <c:pt idx="10">
                        <c:v>69.441068556187076</c:v>
                      </c:pt>
                      <c:pt idx="11">
                        <c:v>81.841396913749676</c:v>
                      </c:pt>
                      <c:pt idx="12">
                        <c:v>86.402643891266479</c:v>
                      </c:pt>
                      <c:pt idx="13">
                        <c:v>88.773284959741289</c:v>
                      </c:pt>
                      <c:pt idx="14">
                        <c:v>106.38819359224097</c:v>
                      </c:pt>
                      <c:pt idx="15">
                        <c:v>105.53742297762061</c:v>
                      </c:pt>
                      <c:pt idx="16">
                        <c:v>88.074383430138397</c:v>
                      </c:pt>
                      <c:pt idx="17">
                        <c:v>88.318705555305428</c:v>
                      </c:pt>
                      <c:pt idx="18">
                        <c:v>86.648972176102561</c:v>
                      </c:pt>
                      <c:pt idx="19">
                        <c:v>85.634318542143802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44C4-4956-A917-510871229BCE}"/>
                  </c:ext>
                </c:extLst>
              </c15:ser>
            </c15:filteredLineSeries>
            <c15:filteredLineSeries>
              <c15:ser>
                <c:idx val="4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'Finished Cattle_Regional'!$C$2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'Finished Cattle_Regional'!$A$3:$A$28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'Finished Cattle_Regional'!$C$3:$C$22</c15:sqref>
                        </c15:formulaRef>
                      </c:ext>
                    </c:extLst>
                    <c:numCache>
                      <c:formatCode>0</c:formatCode>
                      <c:ptCount val="2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44C4-4956-A917-510871229BCE}"/>
                  </c:ext>
                </c:extLst>
              </c15:ser>
            </c15:filteredLineSeries>
            <c15:filteredLineSeries>
              <c15:ser>
                <c:idx val="12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'Finished Cattle_Regional'!$E$2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'Finished Cattle_Regional'!$A$3:$A$28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'Finished Cattle_Regional'!$E$3:$E$22</c15:sqref>
                        </c15:formulaRef>
                      </c:ext>
                    </c:extLst>
                    <c:numCache>
                      <c:formatCode>0</c:formatCode>
                      <c:ptCount val="2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44C4-4956-A917-510871229BCE}"/>
                  </c:ext>
                </c:extLst>
              </c15:ser>
            </c15:filteredLineSeries>
            <c15:filteredLineSeries>
              <c15:ser>
                <c:idx val="27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'Finished Cattle_Regional'!$F$2</c15:sqref>
                        </c15:formulaRef>
                      </c:ext>
                    </c:extLst>
                    <c:strCache>
                      <c:ptCount val="1"/>
                      <c:pt idx="0">
                        <c:v>AT, CH, CZ, DE, ES, 
FI, FR, IE, IT, PT, PL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'Finished Cattle_Regional'!$A$3:$A$28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'Finished Cattle_Regional'!$F$3:$F$22</c15:sqref>
                        </c15:formulaRef>
                      </c:ext>
                    </c:extLst>
                    <c:numCache>
                      <c:formatCode>0.0</c:formatCode>
                      <c:ptCount val="20"/>
                      <c:pt idx="0">
                        <c:v>55.905194387875731</c:v>
                      </c:pt>
                      <c:pt idx="1">
                        <c:v>46.583002692875205</c:v>
                      </c:pt>
                      <c:pt idx="2">
                        <c:v>54.574216044046743</c:v>
                      </c:pt>
                      <c:pt idx="3">
                        <c:v>64.948168280599489</c:v>
                      </c:pt>
                      <c:pt idx="4">
                        <c:v>73.832918460864036</c:v>
                      </c:pt>
                      <c:pt idx="5">
                        <c:v>81.761243250009613</c:v>
                      </c:pt>
                      <c:pt idx="6">
                        <c:v>88.49512867975416</c:v>
                      </c:pt>
                      <c:pt idx="7">
                        <c:v>91.869014814276241</c:v>
                      </c:pt>
                      <c:pt idx="8">
                        <c:v>105.88675648985991</c:v>
                      </c:pt>
                      <c:pt idx="9">
                        <c:v>97.061359299117314</c:v>
                      </c:pt>
                      <c:pt idx="10">
                        <c:v>94.240679604426418</c:v>
                      </c:pt>
                      <c:pt idx="11">
                        <c:v>109.25565878812655</c:v>
                      </c:pt>
                      <c:pt idx="12">
                        <c:v>112.28631401355487</c:v>
                      </c:pt>
                      <c:pt idx="13">
                        <c:v>115.28981812251348</c:v>
                      </c:pt>
                      <c:pt idx="14">
                        <c:v>111.06436882762807</c:v>
                      </c:pt>
                      <c:pt idx="15">
                        <c:v>95.505391097418823</c:v>
                      </c:pt>
                      <c:pt idx="16">
                        <c:v>93.430240074953147</c:v>
                      </c:pt>
                      <c:pt idx="17">
                        <c:v>98.723968012782251</c:v>
                      </c:pt>
                      <c:pt idx="18">
                        <c:v>103.7033478067023</c:v>
                      </c:pt>
                      <c:pt idx="19">
                        <c:v>94.33469384320577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4C4-4956-A917-510871229BCE}"/>
                  </c:ext>
                </c:extLst>
              </c15:ser>
            </c15:filteredLineSeries>
            <c15:filteredLineSeries>
              <c15:ser>
                <c:idx val="28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'Regional Index'!#REF!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'Finished Cattle_Regional'!$A$3:$A$28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'Regional Index'!#REF!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44C4-4956-A917-510871229BCE}"/>
                  </c:ext>
                </c:extLst>
              </c15:ser>
            </c15:filteredLineSeries>
            <c15:filteredLineSeries>
              <c15:ser>
                <c:idx val="31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'Finished Cattle_Regional'!$H$2</c15:sqref>
                        </c15:formulaRef>
                      </c:ext>
                    </c:extLst>
                    <c:strCache>
                      <c:ptCount val="1"/>
                      <c:pt idx="0">
                        <c:v>AU, NZ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'Finished Cattle_Regional'!$A$3:$A$28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'Finished Cattle_Regional'!$H$3:$H$22</c15:sqref>
                        </c15:formulaRef>
                      </c:ext>
                    </c:extLst>
                    <c:numCache>
                      <c:formatCode>0.0</c:formatCode>
                      <c:ptCount val="20"/>
                      <c:pt idx="0">
                        <c:v>38.779249598600174</c:v>
                      </c:pt>
                      <c:pt idx="1">
                        <c:v>43.723921299784998</c:v>
                      </c:pt>
                      <c:pt idx="2">
                        <c:v>42.22361888344961</c:v>
                      </c:pt>
                      <c:pt idx="3">
                        <c:v>52.346374609015143</c:v>
                      </c:pt>
                      <c:pt idx="4">
                        <c:v>63.409270077212767</c:v>
                      </c:pt>
                      <c:pt idx="5">
                        <c:v>69.961644721301866</c:v>
                      </c:pt>
                      <c:pt idx="6">
                        <c:v>63.87146225575615</c:v>
                      </c:pt>
                      <c:pt idx="7">
                        <c:v>68.933399152451656</c:v>
                      </c:pt>
                      <c:pt idx="8">
                        <c:v>70.512622447771065</c:v>
                      </c:pt>
                      <c:pt idx="9">
                        <c:v>63.955016331642057</c:v>
                      </c:pt>
                      <c:pt idx="10">
                        <c:v>79.667599522816587</c:v>
                      </c:pt>
                      <c:pt idx="11">
                        <c:v>100.76985055163634</c:v>
                      </c:pt>
                      <c:pt idx="12">
                        <c:v>97.473869728064074</c:v>
                      </c:pt>
                      <c:pt idx="13">
                        <c:v>84.733740856913613</c:v>
                      </c:pt>
                      <c:pt idx="14">
                        <c:v>85.639729661211447</c:v>
                      </c:pt>
                      <c:pt idx="15">
                        <c:v>99.590226048796268</c:v>
                      </c:pt>
                      <c:pt idx="16">
                        <c:v>114.77004428999224</c:v>
                      </c:pt>
                      <c:pt idx="17">
                        <c:v>115.04187862413069</c:v>
                      </c:pt>
                      <c:pt idx="18">
                        <c:v>103.41025532905314</c:v>
                      </c:pt>
                      <c:pt idx="19">
                        <c:v>97.613512509918991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4C4-4956-A917-510871229BCE}"/>
                  </c:ext>
                </c:extLst>
              </c15:ser>
            </c15:filteredLineSeries>
            <c15:filteredLineSeries>
              <c15:ser>
                <c:idx val="32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'Regional Index'!#REF!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'Finished Cattle_Regional'!$A$3:$A$28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'Regional Index'!#REF!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44C4-4956-A917-510871229BCE}"/>
                  </c:ext>
                </c:extLst>
              </c15:ser>
            </c15:filteredLineSeries>
            <c15:filteredLineSeries>
              <c15:ser>
                <c:idx val="34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'Regional Index'!#REF!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'Finished Cattle_Regional'!$A$3:$A$28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'Regional Index'!#REF!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44C4-4956-A917-510871229BCE}"/>
                  </c:ext>
                </c:extLst>
              </c15:ser>
            </c15:filteredLineSeries>
            <c15:filteredLineSeries>
              <c15:ser>
                <c:idx val="35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'Regional Index'!#REF!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'Finished Cattle_Regional'!$A$3:$A$28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'Regional Index'!#REF!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44C4-4956-A917-510871229BCE}"/>
                  </c:ext>
                </c:extLst>
              </c15:ser>
            </c15:filteredLineSeries>
            <c15:filteredLineSeries>
              <c15:ser>
                <c:idx val="43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'Regional Index'!#REF!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7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'Finished Cattle_Regional'!$A$3:$A$28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'Regional Index'!#REF!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44C4-4956-A917-510871229BCE}"/>
                  </c:ext>
                </c:extLst>
              </c15:ser>
            </c15:filteredLineSeries>
          </c:ext>
        </c:extLst>
      </c:lineChart>
      <c:catAx>
        <c:axId val="12146804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Calender Year</a:t>
                </a:r>
                <a:endParaRPr lang="en-US" sz="9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6049952"/>
        <c:crosses val="autoZero"/>
        <c:auto val="1"/>
        <c:lblAlgn val="ctr"/>
        <c:lblOffset val="100"/>
        <c:noMultiLvlLbl val="0"/>
      </c:catAx>
      <c:valAx>
        <c:axId val="129604995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dk1"/>
              </a:solidFill>
              <a:prstDash val="solid"/>
              <a:miter lim="800000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Index Base 2014-2016=100</a:t>
                </a:r>
                <a:endParaRPr lang="en-US" sz="9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4680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Oceania </a:t>
            </a:r>
            <a:r>
              <a:rPr lang="en-US" sz="1400" b="1" i="0" u="none" strike="noStrike" baseline="0">
                <a:effectLst/>
              </a:rPr>
              <a:t>Finished Cattle Price Index </a:t>
            </a:r>
            <a:endParaRPr lang="en-US" b="1"/>
          </a:p>
        </c:rich>
      </c:tx>
      <c:layout>
        <c:manualLayout>
          <c:xMode val="edge"/>
          <c:yMode val="edge"/>
          <c:x val="0.2401442405708460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737971457696229"/>
          <c:y val="0.14147499999999999"/>
          <c:w val="0.87262028542303771"/>
          <c:h val="0.65073809523809523"/>
        </c:manualLayout>
      </c:layout>
      <c:lineChart>
        <c:grouping val="standard"/>
        <c:varyColors val="0"/>
        <c:ser>
          <c:idx val="31"/>
          <c:order val="3"/>
          <c:tx>
            <c:strRef>
              <c:f>'Finished Cattle_Regional'!$H$2</c:f>
              <c:strCache>
                <c:ptCount val="1"/>
                <c:pt idx="0">
                  <c:v>AU, NZ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'Finished Cattle_Regional'!$A$3:$A$28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'Finished Cattle_Regional'!$H$3:$H$23</c:f>
              <c:numCache>
                <c:formatCode>0.0</c:formatCode>
                <c:ptCount val="21"/>
                <c:pt idx="0">
                  <c:v>38.779249598600174</c:v>
                </c:pt>
                <c:pt idx="1">
                  <c:v>43.723921299784998</c:v>
                </c:pt>
                <c:pt idx="2">
                  <c:v>42.22361888344961</c:v>
                </c:pt>
                <c:pt idx="3">
                  <c:v>52.346374609015143</c:v>
                </c:pt>
                <c:pt idx="4">
                  <c:v>63.409270077212767</c:v>
                </c:pt>
                <c:pt idx="5">
                  <c:v>69.961644721301866</c:v>
                </c:pt>
                <c:pt idx="6">
                  <c:v>63.87146225575615</c:v>
                </c:pt>
                <c:pt idx="7">
                  <c:v>68.933399152451656</c:v>
                </c:pt>
                <c:pt idx="8">
                  <c:v>70.512622447771065</c:v>
                </c:pt>
                <c:pt idx="9">
                  <c:v>63.955016331642057</c:v>
                </c:pt>
                <c:pt idx="10">
                  <c:v>79.667599522816587</c:v>
                </c:pt>
                <c:pt idx="11">
                  <c:v>100.76985055163634</c:v>
                </c:pt>
                <c:pt idx="12">
                  <c:v>97.473869728064074</c:v>
                </c:pt>
                <c:pt idx="13">
                  <c:v>84.733740856913613</c:v>
                </c:pt>
                <c:pt idx="14">
                  <c:v>85.639729661211447</c:v>
                </c:pt>
                <c:pt idx="15">
                  <c:v>99.590226048796268</c:v>
                </c:pt>
                <c:pt idx="16">
                  <c:v>114.77004428999224</c:v>
                </c:pt>
                <c:pt idx="17">
                  <c:v>115.04187862413069</c:v>
                </c:pt>
                <c:pt idx="18">
                  <c:v>103.41025532905314</c:v>
                </c:pt>
                <c:pt idx="19">
                  <c:v>97.613512509918991</c:v>
                </c:pt>
                <c:pt idx="20">
                  <c:v>118.20946722236705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607-4926-8996-42AD54D96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14680416"/>
        <c:axId val="1296049952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'Finished Cattle_Regional'!$C$2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'Finished Cattle_Regional'!$A$3:$A$28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'Finished Cattle_Regional'!$C$3:$C$22</c15:sqref>
                        </c15:formulaRef>
                      </c:ext>
                    </c:extLst>
                    <c:numCache>
                      <c:formatCode>0</c:formatCode>
                      <c:ptCount val="20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0607-4926-8996-42AD54D9611C}"/>
                  </c:ext>
                </c:extLst>
              </c15:ser>
            </c15:filteredLineSeries>
            <c15:filteredLineSeries>
              <c15:ser>
                <c:idx val="1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'Finished Cattle_Regional'!$E$2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'Finished Cattle_Regional'!$A$3:$A$28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'Finished Cattle_Regional'!$E$3:$E$22</c15:sqref>
                        </c15:formulaRef>
                      </c:ext>
                    </c:extLst>
                    <c:numCache>
                      <c:formatCode>0</c:formatCode>
                      <c:ptCount val="2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0607-4926-8996-42AD54D9611C}"/>
                  </c:ext>
                </c:extLst>
              </c15:ser>
            </c15:filteredLineSeries>
            <c15:filteredLineSeries>
              <c15:ser>
                <c:idx val="28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'Regional Index'!#REF!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'Finished Cattle_Regional'!$A$3:$A$28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'Regional Index'!#REF!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0607-4926-8996-42AD54D9611C}"/>
                  </c:ext>
                </c:extLst>
              </c15:ser>
            </c15:filteredLineSeries>
            <c15:filteredLineSeries>
              <c15:ser>
                <c:idx val="32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'Regional Index'!#REF!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'Finished Cattle_Regional'!$A$3:$A$28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'Regional Index'!#REF!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0607-4926-8996-42AD54D9611C}"/>
                  </c:ext>
                </c:extLst>
              </c15:ser>
            </c15:filteredLineSeries>
            <c15:filteredLineSeries>
              <c15:ser>
                <c:idx val="3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'Regional Index'!#REF!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'Finished Cattle_Regional'!$A$3:$A$28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'Regional Index'!#REF!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0607-4926-8996-42AD54D9611C}"/>
                  </c:ext>
                </c:extLst>
              </c15:ser>
            </c15:filteredLineSeries>
          </c:ext>
        </c:extLst>
      </c:lineChart>
      <c:catAx>
        <c:axId val="12146804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Calender Year</a:t>
                </a:r>
                <a:endParaRPr lang="en-US" sz="9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3609913353720686"/>
              <c:y val="0.924530555555555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6049952"/>
        <c:crosses val="autoZero"/>
        <c:auto val="1"/>
        <c:lblAlgn val="ctr"/>
        <c:lblOffset val="100"/>
        <c:noMultiLvlLbl val="0"/>
      </c:catAx>
      <c:valAx>
        <c:axId val="129604995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dk1"/>
              </a:solidFill>
              <a:prstDash val="solid"/>
              <a:miter lim="800000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Index Base 2014-2016=100</a:t>
                </a:r>
                <a:endParaRPr lang="en-US" sz="9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4680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40718954248366"/>
          <c:y val="3.949135802469135E-2"/>
          <c:w val="0.86976601307189561"/>
          <c:h val="0.70492009602194783"/>
        </c:manualLayout>
      </c:layout>
      <c:lineChart>
        <c:grouping val="standard"/>
        <c:varyColors val="0"/>
        <c:ser>
          <c:idx val="0"/>
          <c:order val="0"/>
          <c:tx>
            <c:strRef>
              <c:f>'Weaner Cattle Index '!$B$1</c:f>
              <c:strCache>
                <c:ptCount val="1"/>
                <c:pt idx="0">
                  <c:v> agri benchmark Weaner Cattle Price Index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'Weaner Cattle Index '!$A$3:$A$23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'Weaner Cattle Index '!$B$3:$B$23</c:f>
              <c:numCache>
                <c:formatCode>0.00</c:formatCode>
                <c:ptCount val="21"/>
                <c:pt idx="0">
                  <c:v>37.304460985237284</c:v>
                </c:pt>
                <c:pt idx="1">
                  <c:v>37.339468853312312</c:v>
                </c:pt>
                <c:pt idx="2">
                  <c:v>36.581335833129941</c:v>
                </c:pt>
                <c:pt idx="3">
                  <c:v>40.325616719990485</c:v>
                </c:pt>
                <c:pt idx="4">
                  <c:v>44.037158298992637</c:v>
                </c:pt>
                <c:pt idx="5">
                  <c:v>49.6776769554005</c:v>
                </c:pt>
                <c:pt idx="6">
                  <c:v>50.86417909267994</c:v>
                </c:pt>
                <c:pt idx="7">
                  <c:v>57.987019983481566</c:v>
                </c:pt>
                <c:pt idx="8">
                  <c:v>64.364892525212852</c:v>
                </c:pt>
                <c:pt idx="9">
                  <c:v>61.458567262628193</c:v>
                </c:pt>
                <c:pt idx="10">
                  <c:v>72.829910711829612</c:v>
                </c:pt>
                <c:pt idx="11">
                  <c:v>86.741794310800401</c:v>
                </c:pt>
                <c:pt idx="12">
                  <c:v>92.380439564353182</c:v>
                </c:pt>
                <c:pt idx="13">
                  <c:v>93.697317068867974</c:v>
                </c:pt>
                <c:pt idx="14">
                  <c:v>104.93953273303376</c:v>
                </c:pt>
                <c:pt idx="15">
                  <c:v>102.66794879908751</c:v>
                </c:pt>
                <c:pt idx="16">
                  <c:v>92.392518467878787</c:v>
                </c:pt>
                <c:pt idx="17">
                  <c:v>95.666616841523549</c:v>
                </c:pt>
                <c:pt idx="18">
                  <c:v>92.452350806083558</c:v>
                </c:pt>
                <c:pt idx="19">
                  <c:v>92.006919273005778</c:v>
                </c:pt>
                <c:pt idx="20">
                  <c:v>106.66521297290952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A6-4C00-B3B6-0803C328B094}"/>
            </c:ext>
          </c:extLst>
        </c:ser>
        <c:ser>
          <c:idx val="1"/>
          <c:order val="1"/>
          <c:tx>
            <c:strRef>
              <c:f>'Weaner Cattle Index '!$C$1</c:f>
              <c:strCache>
                <c:ptCount val="1"/>
                <c:pt idx="0">
                  <c:v> agri benchmark Finished Cattle Price Index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'Weaner Cattle Index '!$A$3:$A$23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'Weaner Cattle Index '!$C$3:$C$23</c:f>
              <c:numCache>
                <c:formatCode>0.00</c:formatCode>
                <c:ptCount val="21"/>
                <c:pt idx="0">
                  <c:v>43.149933588456058</c:v>
                </c:pt>
                <c:pt idx="1">
                  <c:v>42.367971440541808</c:v>
                </c:pt>
                <c:pt idx="2">
                  <c:v>41.862641212960398</c:v>
                </c:pt>
                <c:pt idx="3">
                  <c:v>47.580899903069643</c:v>
                </c:pt>
                <c:pt idx="4">
                  <c:v>52.474453115700349</c:v>
                </c:pt>
                <c:pt idx="5">
                  <c:v>57.761150709618583</c:v>
                </c:pt>
                <c:pt idx="6">
                  <c:v>60.759852403715634</c:v>
                </c:pt>
                <c:pt idx="7">
                  <c:v>69.145825909751466</c:v>
                </c:pt>
                <c:pt idx="8">
                  <c:v>81.011939265239818</c:v>
                </c:pt>
                <c:pt idx="9">
                  <c:v>73.487057518202874</c:v>
                </c:pt>
                <c:pt idx="10">
                  <c:v>84.560048784522664</c:v>
                </c:pt>
                <c:pt idx="11">
                  <c:v>100.90487318526445</c:v>
                </c:pt>
                <c:pt idx="12">
                  <c:v>100.45972509503873</c:v>
                </c:pt>
                <c:pt idx="13">
                  <c:v>100.80922420993817</c:v>
                </c:pt>
                <c:pt idx="14">
                  <c:v>107.21611175694945</c:v>
                </c:pt>
                <c:pt idx="15">
                  <c:v>99.622149005985463</c:v>
                </c:pt>
                <c:pt idx="16">
                  <c:v>93.161739237065106</c:v>
                </c:pt>
                <c:pt idx="17">
                  <c:v>97.037692869309083</c:v>
                </c:pt>
                <c:pt idx="18">
                  <c:v>94.095956210252908</c:v>
                </c:pt>
                <c:pt idx="19">
                  <c:v>92.941829351896857</c:v>
                </c:pt>
                <c:pt idx="20">
                  <c:v>94.954019544930091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A6-4C00-B3B6-0803C328B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2015744"/>
        <c:axId val="456662496"/>
      </c:lineChart>
      <c:catAx>
        <c:axId val="4620157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0" i="0" baseline="0">
                    <a:effectLst/>
                  </a:rPr>
                  <a:t>Calender Year</a:t>
                </a:r>
                <a:endParaRPr lang="en-US" sz="11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6685069444444444"/>
              <c:y val="0.917606995884773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6662496"/>
        <c:crosses val="autoZero"/>
        <c:auto val="1"/>
        <c:lblAlgn val="ctr"/>
        <c:lblOffset val="100"/>
        <c:noMultiLvlLbl val="0"/>
      </c:catAx>
      <c:valAx>
        <c:axId val="4566624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dk1"/>
              </a:solidFill>
              <a:prstDash val="solid"/>
              <a:miter lim="800000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0" i="0" baseline="0">
                    <a:effectLst/>
                  </a:rPr>
                  <a:t>Index Base 2014-2016=100</a:t>
                </a:r>
                <a:endParaRPr lang="en-US" sz="1100">
                  <a:effectLst/>
                </a:endParaRPr>
              </a:p>
            </c:rich>
          </c:tx>
          <c:layout>
            <c:manualLayout>
              <c:xMode val="edge"/>
              <c:yMode val="edge"/>
              <c:x val="2.0751543209876541E-3"/>
              <c:y val="0.145219315245478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2015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569444444444447"/>
          <c:y val="0.49281344307270231"/>
          <c:w val="0.53731614583333331"/>
          <c:h val="0.15005349794238684"/>
        </c:manualLayout>
      </c:layout>
      <c:overlay val="0"/>
      <c:spPr>
        <a:solidFill>
          <a:schemeClr val="bg1">
            <a:lumMod val="95000"/>
          </a:schemeClr>
        </a:solidFill>
        <a:ln>
          <a:solidFill>
            <a:schemeClr val="bg1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1200" b="0" i="0" u="none" strike="noStrike" kern="1200" baseline="0"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N. America </a:t>
            </a:r>
            <a:r>
              <a:rPr lang="en-US" sz="1400" b="1" i="0" u="none" strike="noStrike" baseline="0">
                <a:effectLst/>
              </a:rPr>
              <a:t>Weaner Cattle Price Index</a:t>
            </a:r>
            <a:endParaRPr lang="en-US" b="1"/>
          </a:p>
        </c:rich>
      </c:tx>
      <c:layout>
        <c:manualLayout>
          <c:xMode val="edge"/>
          <c:yMode val="edge"/>
          <c:x val="0.15541990740740741"/>
          <c:y val="1.37445887445887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21545893719805"/>
          <c:y val="0.13057359307359306"/>
          <c:w val="0.85377874396135267"/>
          <c:h val="0.66790043290043299"/>
        </c:manualLayout>
      </c:layout>
      <c:lineChart>
        <c:grouping val="standard"/>
        <c:varyColors val="0"/>
        <c:ser>
          <c:idx val="2"/>
          <c:order val="0"/>
          <c:tx>
            <c:strRef>
              <c:f>'Weaner Cattle_Regional'!$B$2</c:f>
              <c:strCache>
                <c:ptCount val="1"/>
                <c:pt idx="0">
                  <c:v>CA, US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'Weaner Cattle_Regional'!$A$3:$A$23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'Weaner Cattle_Regional'!$B$3:$B$23</c:f>
              <c:numCache>
                <c:formatCode>0.00</c:formatCode>
                <c:ptCount val="21"/>
                <c:pt idx="0">
                  <c:v>45.162278863493491</c:v>
                </c:pt>
                <c:pt idx="1">
                  <c:v>46.107773636406932</c:v>
                </c:pt>
                <c:pt idx="2">
                  <c:v>42.108221343062212</c:v>
                </c:pt>
                <c:pt idx="3">
                  <c:v>45.297659961369668</c:v>
                </c:pt>
                <c:pt idx="4">
                  <c:v>52.420148035034963</c:v>
                </c:pt>
                <c:pt idx="5">
                  <c:v>58.878957486138326</c:v>
                </c:pt>
                <c:pt idx="6">
                  <c:v>57.78853393299346</c:v>
                </c:pt>
                <c:pt idx="7">
                  <c:v>54.198257018940119</c:v>
                </c:pt>
                <c:pt idx="8">
                  <c:v>52.722224918900416</c:v>
                </c:pt>
                <c:pt idx="9">
                  <c:v>49.55063359469753</c:v>
                </c:pt>
                <c:pt idx="10">
                  <c:v>55.439002475055268</c:v>
                </c:pt>
                <c:pt idx="11">
                  <c:v>67.527318474712757</c:v>
                </c:pt>
                <c:pt idx="12">
                  <c:v>77.878316037660881</c:v>
                </c:pt>
                <c:pt idx="13">
                  <c:v>77.678704713278378</c:v>
                </c:pt>
                <c:pt idx="14">
                  <c:v>108.79305943895854</c:v>
                </c:pt>
                <c:pt idx="15">
                  <c:v>109.3478011411793</c:v>
                </c:pt>
                <c:pt idx="16">
                  <c:v>81.859139419862174</c:v>
                </c:pt>
                <c:pt idx="17">
                  <c:v>80.142946193827441</c:v>
                </c:pt>
                <c:pt idx="18">
                  <c:v>79.340649714628569</c:v>
                </c:pt>
                <c:pt idx="19">
                  <c:v>80.921913571985328</c:v>
                </c:pt>
                <c:pt idx="20">
                  <c:v>79.479346418533723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F2-4046-BCB0-2B01589A3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9422656"/>
        <c:axId val="772103360"/>
      </c:lineChart>
      <c:catAx>
        <c:axId val="10294226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Calender Year</a:t>
                </a:r>
                <a:endParaRPr lang="en-US" sz="9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2103360"/>
        <c:crosses val="autoZero"/>
        <c:auto val="1"/>
        <c:lblAlgn val="ctr"/>
        <c:lblOffset val="100"/>
        <c:noMultiLvlLbl val="0"/>
      </c:catAx>
      <c:valAx>
        <c:axId val="77210336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dk1"/>
              </a:solidFill>
              <a:prstDash val="solid"/>
              <a:miter lim="800000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Index Base 2014-2016=100</a:t>
                </a:r>
                <a:endParaRPr lang="en-US" sz="900">
                  <a:effectLst/>
                </a:endParaRPr>
              </a:p>
            </c:rich>
          </c:tx>
          <c:layout>
            <c:manualLayout>
              <c:xMode val="edge"/>
              <c:yMode val="edge"/>
              <c:x val="0"/>
              <c:y val="0.240532828282828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9422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S. America Weaner Cattle Price Index</a:t>
            </a:r>
          </a:p>
        </c:rich>
      </c:tx>
      <c:layout>
        <c:manualLayout>
          <c:xMode val="edge"/>
          <c:yMode val="edge"/>
          <c:x val="0.218575987144168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48599033816424"/>
          <c:y val="0.13973665223665224"/>
          <c:w val="0.85143067632850244"/>
          <c:h val="0.65880591630591634"/>
        </c:manualLayout>
      </c:layout>
      <c:lineChart>
        <c:grouping val="standard"/>
        <c:varyColors val="0"/>
        <c:ser>
          <c:idx val="7"/>
          <c:order val="1"/>
          <c:tx>
            <c:strRef>
              <c:f>'Weaner Cattle_Regional'!$D$2</c:f>
              <c:strCache>
                <c:ptCount val="1"/>
                <c:pt idx="0">
                  <c:v>AR, BR, UY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'Weaner Cattle_Regional'!$A$3:$A$23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'Weaner Cattle_Regional'!$D$3:$D$23</c:f>
              <c:numCache>
                <c:formatCode>0.00</c:formatCode>
                <c:ptCount val="21"/>
                <c:pt idx="0">
                  <c:v>38.095135603576544</c:v>
                </c:pt>
                <c:pt idx="1">
                  <c:v>36.017695584127651</c:v>
                </c:pt>
                <c:pt idx="2">
                  <c:v>25.320659232366825</c:v>
                </c:pt>
                <c:pt idx="3">
                  <c:v>29.325811144369872</c:v>
                </c:pt>
                <c:pt idx="4">
                  <c:v>31.795822377926221</c:v>
                </c:pt>
                <c:pt idx="5">
                  <c:v>38.230078119961306</c:v>
                </c:pt>
                <c:pt idx="6">
                  <c:v>38.960771518730454</c:v>
                </c:pt>
                <c:pt idx="7">
                  <c:v>47.285240039249544</c:v>
                </c:pt>
                <c:pt idx="8">
                  <c:v>64.753501618398317</c:v>
                </c:pt>
                <c:pt idx="9">
                  <c:v>57.58606424091829</c:v>
                </c:pt>
                <c:pt idx="10">
                  <c:v>89.973773666587547</c:v>
                </c:pt>
                <c:pt idx="11">
                  <c:v>111.89572673847475</c:v>
                </c:pt>
                <c:pt idx="12">
                  <c:v>99.353140939621582</c:v>
                </c:pt>
                <c:pt idx="13">
                  <c:v>92.862052359041044</c:v>
                </c:pt>
                <c:pt idx="14">
                  <c:v>102.39483262515614</c:v>
                </c:pt>
                <c:pt idx="15">
                  <c:v>102.0557688742033</c:v>
                </c:pt>
                <c:pt idx="16">
                  <c:v>95.549398500640521</c:v>
                </c:pt>
                <c:pt idx="17">
                  <c:v>93.243427834006624</c:v>
                </c:pt>
                <c:pt idx="18">
                  <c:v>74.249213188088021</c:v>
                </c:pt>
                <c:pt idx="19">
                  <c:v>71.273243501635363</c:v>
                </c:pt>
                <c:pt idx="20">
                  <c:v>87.118033213302908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25-451E-ACA4-03C54C6DF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9504656"/>
        <c:axId val="805337472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'Weaner Cattle_Regional'!$C$2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'Weaner Cattle_Regional'!$A$3:$A$23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'Weaner Cattle_Regional'!$C$3:$C$22</c15:sqref>
                        </c15:formulaRef>
                      </c:ext>
                    </c:extLst>
                    <c:numCache>
                      <c:formatCode>General</c:formatCode>
                      <c:ptCount val="20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5D25-451E-ACA4-03C54C6DF3B0}"/>
                  </c:ext>
                </c:extLst>
              </c15:ser>
            </c15:filteredLineSeries>
          </c:ext>
        </c:extLst>
      </c:lineChart>
      <c:catAx>
        <c:axId val="10295046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Calender Year</a:t>
                </a:r>
                <a:endParaRPr lang="en-US" sz="9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7780048309178746"/>
              <c:y val="0.935927128427128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5337472"/>
        <c:crosses val="autoZero"/>
        <c:auto val="1"/>
        <c:lblAlgn val="ctr"/>
        <c:lblOffset val="100"/>
        <c:noMultiLvlLbl val="0"/>
      </c:catAx>
      <c:valAx>
        <c:axId val="8053374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dk1"/>
              </a:solidFill>
              <a:prstDash val="solid"/>
              <a:miter lim="800000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Index Base 2014-2016=100</a:t>
                </a:r>
                <a:endParaRPr lang="en-US" sz="900">
                  <a:effectLst/>
                </a:endParaRPr>
              </a:p>
            </c:rich>
          </c:tx>
          <c:layout>
            <c:manualLayout>
              <c:xMode val="edge"/>
              <c:yMode val="edge"/>
              <c:x val="0"/>
              <c:y val="0.245148629148629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9504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image" Target="../media/image1.png"/><Relationship Id="rId1" Type="http://schemas.openxmlformats.org/officeDocument/2006/relationships/chart" Target="../charts/chart1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413633</xdr:colOff>
      <xdr:row>2</xdr:row>
      <xdr:rowOff>133349</xdr:rowOff>
    </xdr:from>
    <xdr:to>
      <xdr:col>9</xdr:col>
      <xdr:colOff>225800</xdr:colOff>
      <xdr:row>18</xdr:row>
      <xdr:rowOff>114238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A9DEAFE-6C36-4981-A12F-2C41CAC239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550333</xdr:colOff>
      <xdr:row>3</xdr:row>
      <xdr:rowOff>148166</xdr:rowOff>
    </xdr:from>
    <xdr:to>
      <xdr:col>25</xdr:col>
      <xdr:colOff>258939</xdr:colOff>
      <xdr:row>13</xdr:row>
      <xdr:rowOff>127705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343DB80-469D-450D-8463-06A33D507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5833" y="811388"/>
          <a:ext cx="8203495" cy="18139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408517</xdr:colOff>
      <xdr:row>0</xdr:row>
      <xdr:rowOff>230011</xdr:rowOff>
    </xdr:from>
    <xdr:to>
      <xdr:col>8</xdr:col>
      <xdr:colOff>500239</xdr:colOff>
      <xdr:row>2</xdr:row>
      <xdr:rowOff>159455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E9CCD71-76FE-46EB-B0DE-2E42B4F76533}"/>
            </a:ext>
          </a:extLst>
        </xdr:cNvPr>
        <xdr:cNvSpPr txBox="1"/>
      </xdr:nvSpPr>
      <xdr:spPr>
        <a:xfrm>
          <a:off x="2510367" y="230011"/>
          <a:ext cx="5203472" cy="412044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</a:t>
          </a:r>
          <a:r>
            <a:rPr lang="en-US" sz="16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agri benchmark</a:t>
          </a:r>
          <a:r>
            <a:rPr lang="en-US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Finished Cattle Price Index </a:t>
          </a:r>
          <a:endParaRPr lang="en-US" sz="1600" b="1"/>
        </a:p>
      </xdr:txBody>
    </xdr:sp>
    <xdr:clientData/>
  </xdr:twoCellAnchor>
  <xdr:twoCellAnchor>
    <xdr:from>
      <xdr:col>2</xdr:col>
      <xdr:colOff>529167</xdr:colOff>
      <xdr:row>22</xdr:row>
      <xdr:rowOff>156644</xdr:rowOff>
    </xdr:from>
    <xdr:to>
      <xdr:col>11</xdr:col>
      <xdr:colOff>479779</xdr:colOff>
      <xdr:row>24</xdr:row>
      <xdr:rowOff>86089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34685F99-29A7-44A7-840A-7E3CC84FDEDD}"/>
            </a:ext>
          </a:extLst>
        </xdr:cNvPr>
        <xdr:cNvSpPr txBox="1"/>
      </xdr:nvSpPr>
      <xdr:spPr>
        <a:xfrm>
          <a:off x="2631017" y="4322244"/>
          <a:ext cx="7557912" cy="29774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agri benchmark Finished Cattle Price Index and the FAO Bovine Meat Price Index</a:t>
          </a:r>
          <a:endParaRPr lang="en-US" sz="1600" b="1"/>
        </a:p>
      </xdr:txBody>
    </xdr:sp>
    <xdr:clientData/>
  </xdr:twoCellAnchor>
  <xdr:twoCellAnchor>
    <xdr:from>
      <xdr:col>9</xdr:col>
      <xdr:colOff>437444</xdr:colOff>
      <xdr:row>25</xdr:row>
      <xdr:rowOff>69850</xdr:rowOff>
    </xdr:from>
    <xdr:to>
      <xdr:col>12</xdr:col>
      <xdr:colOff>338668</xdr:colOff>
      <xdr:row>58</xdr:row>
      <xdr:rowOff>168628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CA9DECDB-3FDE-4922-B3AB-35B47087132B}"/>
            </a:ext>
          </a:extLst>
        </xdr:cNvPr>
        <xdr:cNvSpPr txBox="1"/>
      </xdr:nvSpPr>
      <xdr:spPr>
        <a:xfrm>
          <a:off x="8487833" y="4768850"/>
          <a:ext cx="2173113" cy="61524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ab beef products, US$/kg cw:</a:t>
          </a:r>
          <a:r>
            <a:rPr lang="de-DE" sz="1200"/>
            <a:t> </a:t>
          </a:r>
          <a:endParaRPr lang="de-DE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AT: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Bulls R3</a:t>
          </a:r>
          <a:r>
            <a:rPr lang="de-DE"/>
            <a:t> </a:t>
          </a:r>
        </a:p>
        <a:p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AR: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Steers (british)</a:t>
          </a:r>
          <a:r>
            <a:rPr lang="de-DE"/>
            <a:t> </a:t>
          </a:r>
        </a:p>
        <a:p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AU: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Yearling steer</a:t>
          </a:r>
          <a:r>
            <a:rPr lang="de-DE"/>
            <a:t> </a:t>
          </a:r>
        </a:p>
        <a:p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BR: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Slaughter steers</a:t>
          </a:r>
          <a:r>
            <a:rPr lang="de-DE"/>
            <a:t> </a:t>
          </a:r>
        </a:p>
        <a:p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BW: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Bulls</a:t>
          </a:r>
          <a:r>
            <a:rPr lang="de-DE"/>
            <a:t> </a:t>
          </a:r>
        </a:p>
        <a:p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CA: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Slaughter steers</a:t>
          </a:r>
          <a:r>
            <a:rPr lang="de-DE"/>
            <a:t> </a:t>
          </a:r>
        </a:p>
        <a:p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CH: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Bulls (MT) T3</a:t>
          </a:r>
          <a:r>
            <a:rPr lang="de-DE"/>
            <a:t> </a:t>
          </a:r>
        </a:p>
        <a:p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CN: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Beef</a:t>
          </a:r>
          <a:r>
            <a:rPr lang="de-DE"/>
            <a:t> </a:t>
          </a:r>
        </a:p>
        <a:p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CO: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Steers 1st class</a:t>
          </a:r>
          <a:r>
            <a:rPr lang="de-DE"/>
            <a:t> </a:t>
          </a:r>
        </a:p>
        <a:p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CZ: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Bulls SEU</a:t>
          </a:r>
          <a:r>
            <a:rPr lang="de-DE"/>
            <a:t> </a:t>
          </a:r>
        </a:p>
        <a:p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DE: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Bulls R3</a:t>
          </a:r>
          <a:r>
            <a:rPr lang="de-DE"/>
            <a:t> </a:t>
          </a:r>
        </a:p>
        <a:p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ES: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Male yearling AR3</a:t>
          </a:r>
          <a:r>
            <a:rPr lang="de-DE"/>
            <a:t> </a:t>
          </a:r>
        </a:p>
        <a:p>
          <a:r>
            <a:rPr lang="de-DE" b="1"/>
            <a:t>FI:</a:t>
          </a:r>
          <a:r>
            <a:rPr lang="de-DE" b="1" baseline="0"/>
            <a:t> </a:t>
          </a:r>
          <a:r>
            <a:rPr lang="de-DE" baseline="0"/>
            <a:t>Bull O2 </a:t>
          </a:r>
          <a:endParaRPr lang="de-DE"/>
        </a:p>
        <a:p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FR: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Bulls R3</a:t>
          </a:r>
          <a:r>
            <a:rPr lang="de-DE"/>
            <a:t> </a:t>
          </a:r>
        </a:p>
        <a:p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ID: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Beef</a:t>
          </a:r>
          <a:r>
            <a:rPr lang="de-DE"/>
            <a:t> </a:t>
          </a:r>
        </a:p>
        <a:p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IE: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Steers R3</a:t>
          </a:r>
          <a:r>
            <a:rPr lang="de-DE"/>
            <a:t> </a:t>
          </a:r>
        </a:p>
        <a:p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IT: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Male (half carcass)</a:t>
          </a:r>
          <a:r>
            <a:rPr lang="de-DE"/>
            <a:t> </a:t>
          </a:r>
        </a:p>
        <a:p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KZ: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Beef</a:t>
          </a:r>
          <a:r>
            <a:rPr lang="de-DE"/>
            <a:t> </a:t>
          </a:r>
        </a:p>
        <a:p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MA: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Beef 1</a:t>
          </a:r>
          <a:r>
            <a:rPr lang="de-DE"/>
            <a:t> </a:t>
          </a:r>
        </a:p>
        <a:p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MX: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Beef</a:t>
          </a:r>
          <a:r>
            <a:rPr lang="de-DE"/>
            <a:t> </a:t>
          </a:r>
        </a:p>
        <a:p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NA: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Steers R3 </a:t>
          </a:r>
          <a:r>
            <a:rPr lang="de-DE"/>
            <a:t> </a:t>
          </a:r>
        </a:p>
        <a:p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NZ: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Steer &amp; heifer</a:t>
          </a:r>
          <a:r>
            <a:rPr lang="de-DE"/>
            <a:t> </a:t>
          </a:r>
        </a:p>
        <a:p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PE: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Steers</a:t>
          </a:r>
          <a:r>
            <a:rPr lang="de-DE"/>
            <a:t> </a:t>
          </a:r>
        </a:p>
        <a:p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PL: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Bulls</a:t>
          </a:r>
          <a:r>
            <a:rPr lang="de-DE"/>
            <a:t> </a:t>
          </a:r>
        </a:p>
        <a:p>
          <a:r>
            <a:rPr lang="de-DE" b="1"/>
            <a:t>PT: </a:t>
          </a:r>
          <a:r>
            <a:rPr lang="de-DE"/>
            <a:t>Cattle 12-18 months</a:t>
          </a:r>
        </a:p>
        <a:p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PY: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Steer</a:t>
          </a:r>
          <a:r>
            <a:rPr lang="de-DE"/>
            <a:t> </a:t>
          </a:r>
        </a:p>
        <a:p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RU: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Bulls</a:t>
          </a:r>
          <a:r>
            <a:rPr lang="de-DE"/>
            <a:t> </a:t>
          </a:r>
        </a:p>
        <a:p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SE: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Bulls</a:t>
          </a:r>
          <a:r>
            <a:rPr lang="de-DE"/>
            <a:t> </a:t>
          </a:r>
        </a:p>
        <a:p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TN: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Bulls dairy cross  (15 months)</a:t>
          </a:r>
          <a:r>
            <a:rPr lang="de-DE"/>
            <a:t> </a:t>
          </a:r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UA: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Beef</a:t>
          </a:r>
          <a:r>
            <a:rPr lang="de-DE"/>
            <a:t> </a:t>
          </a:r>
        </a:p>
        <a:p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UK: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Steers all cat.</a:t>
          </a:r>
          <a:r>
            <a:rPr lang="de-DE"/>
            <a:t> </a:t>
          </a:r>
        </a:p>
        <a:p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US: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Steers (all grades)</a:t>
          </a:r>
          <a:r>
            <a:rPr lang="de-DE"/>
            <a:t> </a:t>
          </a:r>
        </a:p>
        <a:p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UY: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Steer for slaughter</a:t>
          </a:r>
          <a:r>
            <a:rPr lang="de-DE"/>
            <a:t> </a:t>
          </a:r>
        </a:p>
        <a:p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ZA: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Steer A-Grade</a:t>
          </a:r>
          <a:r>
            <a:rPr lang="de-DE"/>
            <a:t> </a:t>
          </a:r>
          <a:endParaRPr lang="de-DE" sz="1100"/>
        </a:p>
      </xdr:txBody>
    </xdr:sp>
    <xdr:clientData/>
  </xdr:twoCellAnchor>
  <xdr:twoCellAnchor>
    <xdr:from>
      <xdr:col>6</xdr:col>
      <xdr:colOff>359833</xdr:colOff>
      <xdr:row>42</xdr:row>
      <xdr:rowOff>16936</xdr:rowOff>
    </xdr:from>
    <xdr:to>
      <xdr:col>9</xdr:col>
      <xdr:colOff>428624</xdr:colOff>
      <xdr:row>47</xdr:row>
      <xdr:rowOff>21168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25C59F44-5609-4A9E-A0A0-99BF0EBBB806}"/>
            </a:ext>
          </a:extLst>
        </xdr:cNvPr>
        <xdr:cNvSpPr txBox="1"/>
      </xdr:nvSpPr>
      <xdr:spPr>
        <a:xfrm>
          <a:off x="5912555" y="7834492"/>
          <a:ext cx="2566458" cy="9214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FAO beef products &amp; prices:</a:t>
          </a:r>
        </a:p>
        <a:p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AU: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90cl frozen cow, export price to US</a:t>
          </a:r>
          <a:r>
            <a:rPr lang="de-DE" sz="1200"/>
            <a:t> </a:t>
          </a:r>
        </a:p>
        <a:p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BR: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Chilled and frozen beef, export prices</a:t>
          </a:r>
          <a:r>
            <a:rPr lang="de-DE" sz="1200"/>
            <a:t> </a:t>
          </a:r>
        </a:p>
        <a:p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US: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Frozen beef, export prices</a:t>
          </a:r>
          <a:r>
            <a:rPr lang="de-DE" sz="1200"/>
            <a:t> </a:t>
          </a:r>
          <a:endParaRPr lang="de-DE" sz="1100"/>
        </a:p>
      </xdr:txBody>
    </xdr:sp>
    <xdr:clientData/>
  </xdr:twoCellAnchor>
  <xdr:twoCellAnchor>
    <xdr:from>
      <xdr:col>2</xdr:col>
      <xdr:colOff>413633</xdr:colOff>
      <xdr:row>25</xdr:row>
      <xdr:rowOff>75493</xdr:rowOff>
    </xdr:from>
    <xdr:to>
      <xdr:col>9</xdr:col>
      <xdr:colOff>225800</xdr:colOff>
      <xdr:row>41</xdr:row>
      <xdr:rowOff>20382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3D8B5CD1-AFB6-4CBD-A93A-191ABC4D65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91720</xdr:colOff>
      <xdr:row>30</xdr:row>
      <xdr:rowOff>5286</xdr:rowOff>
    </xdr:from>
    <xdr:to>
      <xdr:col>3</xdr:col>
      <xdr:colOff>1384970</xdr:colOff>
      <xdr:row>43</xdr:row>
      <xdr:rowOff>140508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93AF6265-909F-44A5-8FE6-19EE27AC79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7937</xdr:colOff>
      <xdr:row>29</xdr:row>
      <xdr:rowOff>181973</xdr:rowOff>
    </xdr:from>
    <xdr:to>
      <xdr:col>16</xdr:col>
      <xdr:colOff>443937</xdr:colOff>
      <xdr:row>43</xdr:row>
      <xdr:rowOff>133751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CE379947-BAE5-4737-9B92-EC01E92FD8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1730375</xdr:colOff>
      <xdr:row>30</xdr:row>
      <xdr:rowOff>15554</xdr:rowOff>
    </xdr:from>
    <xdr:to>
      <xdr:col>8</xdr:col>
      <xdr:colOff>618562</xdr:colOff>
      <xdr:row>43</xdr:row>
      <xdr:rowOff>149894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5AF3393A-2519-4AF7-9FDB-9F780A497D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162127</xdr:rowOff>
    </xdr:from>
    <xdr:to>
      <xdr:col>3</xdr:col>
      <xdr:colOff>1086875</xdr:colOff>
      <xdr:row>58</xdr:row>
      <xdr:rowOff>113904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F884BFFB-42C1-4396-9C9A-5746D949DF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529174</xdr:colOff>
      <xdr:row>2</xdr:row>
      <xdr:rowOff>95255</xdr:rowOff>
    </xdr:from>
    <xdr:to>
      <xdr:col>13</xdr:col>
      <xdr:colOff>221396</xdr:colOff>
      <xdr:row>17</xdr:row>
      <xdr:rowOff>12644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F39BB33-F8DA-4494-8C5F-07F26F665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15</xdr:col>
      <xdr:colOff>2822</xdr:colOff>
      <xdr:row>3</xdr:row>
      <xdr:rowOff>112887</xdr:rowOff>
    </xdr:from>
    <xdr:to>
      <xdr:col>28</xdr:col>
      <xdr:colOff>318206</xdr:colOff>
      <xdr:row>12</xdr:row>
      <xdr:rowOff>162276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B875960-0192-4554-8DC0-CD1F1CE15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94433" y="1008943"/>
          <a:ext cx="8203495" cy="18273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373238</xdr:colOff>
      <xdr:row>1</xdr:row>
      <xdr:rowOff>2116</xdr:rowOff>
    </xdr:from>
    <xdr:to>
      <xdr:col>13</xdr:col>
      <xdr:colOff>563739</xdr:colOff>
      <xdr:row>2</xdr:row>
      <xdr:rowOff>105832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B08C11A-1B1C-4F95-B642-3BDD3290F754}"/>
            </a:ext>
          </a:extLst>
        </xdr:cNvPr>
        <xdr:cNvSpPr txBox="1"/>
      </xdr:nvSpPr>
      <xdr:spPr>
        <a:xfrm>
          <a:off x="3583516" y="354894"/>
          <a:ext cx="6258279" cy="41416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</a:t>
          </a:r>
          <a:r>
            <a:rPr lang="en-US" sz="16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agri benchmark</a:t>
          </a:r>
          <a:r>
            <a:rPr lang="en-US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Weaner Cattle and Finished Cattle Price Indices </a:t>
          </a:r>
          <a:endParaRPr lang="en-US" sz="1600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24</xdr:row>
      <xdr:rowOff>7</xdr:rowOff>
    </xdr:from>
    <xdr:to>
      <xdr:col>3</xdr:col>
      <xdr:colOff>1182125</xdr:colOff>
      <xdr:row>39</xdr:row>
      <xdr:rowOff>19459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FA0B67C-D16D-4D8B-B754-31F1072EAA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7937</xdr:colOff>
      <xdr:row>24</xdr:row>
      <xdr:rowOff>6182</xdr:rowOff>
    </xdr:from>
    <xdr:to>
      <xdr:col>10</xdr:col>
      <xdr:colOff>491562</xdr:colOff>
      <xdr:row>39</xdr:row>
      <xdr:rowOff>25634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ECE5883-D01A-4C0F-B5FB-BE5EC34D65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385410</xdr:colOff>
      <xdr:row>24</xdr:row>
      <xdr:rowOff>10407</xdr:rowOff>
    </xdr:from>
    <xdr:to>
      <xdr:col>18</xdr:col>
      <xdr:colOff>607097</xdr:colOff>
      <xdr:row>39</xdr:row>
      <xdr:rowOff>29858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35B2090-42EB-4226-9FFD-D0A425A483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103724</xdr:colOff>
      <xdr:row>3</xdr:row>
      <xdr:rowOff>7762</xdr:rowOff>
    </xdr:from>
    <xdr:to>
      <xdr:col>12</xdr:col>
      <xdr:colOff>402724</xdr:colOff>
      <xdr:row>17</xdr:row>
      <xdr:rowOff>121985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4D40BA8-4597-4E8A-BD7F-6EE9875C78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597605</xdr:colOff>
      <xdr:row>3</xdr:row>
      <xdr:rowOff>54327</xdr:rowOff>
    </xdr:from>
    <xdr:to>
      <xdr:col>27</xdr:col>
      <xdr:colOff>309033</xdr:colOff>
      <xdr:row>12</xdr:row>
      <xdr:rowOff>103716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7F1EF5A-6AFD-416D-8ED4-01B12FC04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2494" y="759883"/>
          <a:ext cx="8206317" cy="18273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105839</xdr:colOff>
      <xdr:row>0</xdr:row>
      <xdr:rowOff>186979</xdr:rowOff>
    </xdr:from>
    <xdr:to>
      <xdr:col>12</xdr:col>
      <xdr:colOff>508008</xdr:colOff>
      <xdr:row>2</xdr:row>
      <xdr:rowOff>124185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36B1835-5D43-4D81-85BD-F1144DDA37E1}"/>
            </a:ext>
          </a:extLst>
        </xdr:cNvPr>
        <xdr:cNvSpPr txBox="1"/>
      </xdr:nvSpPr>
      <xdr:spPr>
        <a:xfrm>
          <a:off x="2532950" y="186979"/>
          <a:ext cx="5863169" cy="409928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</a:t>
          </a:r>
          <a:r>
            <a:rPr lang="en-US" sz="16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agri benchmark</a:t>
          </a:r>
          <a:r>
            <a:rPr lang="en-US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Lambs Price Indices </a:t>
          </a:r>
          <a:endParaRPr lang="en-US" sz="1600" b="1"/>
        </a:p>
      </xdr:txBody>
    </xdr:sp>
    <xdr:clientData/>
  </xdr:twoCellAnchor>
  <xdr:twoCellAnchor>
    <xdr:from>
      <xdr:col>3</xdr:col>
      <xdr:colOff>103724</xdr:colOff>
      <xdr:row>24</xdr:row>
      <xdr:rowOff>87488</xdr:rowOff>
    </xdr:from>
    <xdr:to>
      <xdr:col>12</xdr:col>
      <xdr:colOff>402724</xdr:colOff>
      <xdr:row>40</xdr:row>
      <xdr:rowOff>32377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0181CC8-C489-4E7A-944D-85F51136DE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105839</xdr:colOff>
      <xdr:row>22</xdr:row>
      <xdr:rowOff>103717</xdr:rowOff>
    </xdr:from>
    <xdr:to>
      <xdr:col>15</xdr:col>
      <xdr:colOff>354196</xdr:colOff>
      <xdr:row>24</xdr:row>
      <xdr:rowOff>19051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28A5E2E-12DA-4B78-AAA2-DE6F159592E8}"/>
            </a:ext>
          </a:extLst>
        </xdr:cNvPr>
        <xdr:cNvSpPr txBox="1"/>
      </xdr:nvSpPr>
      <xdr:spPr>
        <a:xfrm>
          <a:off x="2532950" y="4562828"/>
          <a:ext cx="7529690" cy="296334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agri benchmark Lambs Price Index and the FAO Ovine Meat Price Index</a:t>
          </a:r>
          <a:endParaRPr lang="en-US" sz="1600" b="1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56443</xdr:colOff>
      <xdr:row>23</xdr:row>
      <xdr:rowOff>180975</xdr:rowOff>
    </xdr:from>
    <xdr:to>
      <xdr:col>6</xdr:col>
      <xdr:colOff>256165</xdr:colOff>
      <xdr:row>39</xdr:row>
      <xdr:rowOff>17864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D0FE67B-C53C-479F-8888-2793B82E38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642055</xdr:colOff>
      <xdr:row>24</xdr:row>
      <xdr:rowOff>0</xdr:rowOff>
    </xdr:from>
    <xdr:to>
      <xdr:col>13</xdr:col>
      <xdr:colOff>348611</xdr:colOff>
      <xdr:row>39</xdr:row>
      <xdr:rowOff>20333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2096DB4-2AAC-4CB3-9739-C542A359F5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31044</xdr:colOff>
      <xdr:row>3</xdr:row>
      <xdr:rowOff>7056</xdr:rowOff>
    </xdr:from>
    <xdr:to>
      <xdr:col>29</xdr:col>
      <xdr:colOff>346428</xdr:colOff>
      <xdr:row>12</xdr:row>
      <xdr:rowOff>170039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EA6D00B-8464-43EA-83F7-99909B97A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18433" y="839612"/>
          <a:ext cx="8203495" cy="18139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522118</xdr:colOff>
      <xdr:row>2</xdr:row>
      <xdr:rowOff>49394</xdr:rowOff>
    </xdr:from>
    <xdr:to>
      <xdr:col>12</xdr:col>
      <xdr:colOff>440118</xdr:colOff>
      <xdr:row>18</xdr:row>
      <xdr:rowOff>174283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56EE335-0E3B-4464-BE32-326DD5BBFC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444500</xdr:colOff>
      <xdr:row>0</xdr:row>
      <xdr:rowOff>197555</xdr:rowOff>
    </xdr:from>
    <xdr:to>
      <xdr:col>14</xdr:col>
      <xdr:colOff>98778</xdr:colOff>
      <xdr:row>1</xdr:row>
      <xdr:rowOff>287159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20284619-2609-4620-9875-62D5BFF3B44D}"/>
            </a:ext>
          </a:extLst>
        </xdr:cNvPr>
        <xdr:cNvSpPr txBox="1"/>
      </xdr:nvSpPr>
      <xdr:spPr>
        <a:xfrm>
          <a:off x="4162778" y="197555"/>
          <a:ext cx="6709833" cy="41416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</a:t>
          </a:r>
          <a:r>
            <a:rPr lang="en-US" sz="16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agri benchmark</a:t>
          </a:r>
          <a:r>
            <a:rPr lang="en-US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Sheep Meat Price Indices (including and excluding China)</a:t>
          </a:r>
          <a:endParaRPr lang="en-US" sz="1600" b="1"/>
        </a:p>
      </xdr:txBody>
    </xdr:sp>
    <xdr:clientData/>
  </xdr:twoCellAnchor>
  <xdr:twoCellAnchor>
    <xdr:from>
      <xdr:col>3</xdr:col>
      <xdr:colOff>522118</xdr:colOff>
      <xdr:row>25</xdr:row>
      <xdr:rowOff>78321</xdr:rowOff>
    </xdr:from>
    <xdr:to>
      <xdr:col>12</xdr:col>
      <xdr:colOff>440118</xdr:colOff>
      <xdr:row>41</xdr:row>
      <xdr:rowOff>23210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8CE57E3-8AFB-4E87-93C2-55C93701E8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444500</xdr:colOff>
      <xdr:row>23</xdr:row>
      <xdr:rowOff>91729</xdr:rowOff>
    </xdr:from>
    <xdr:to>
      <xdr:col>15</xdr:col>
      <xdr:colOff>239889</xdr:colOff>
      <xdr:row>25</xdr:row>
      <xdr:rowOff>139000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7D1ECD7-5A07-4D06-9075-6F93584328B0}"/>
            </a:ext>
          </a:extLst>
        </xdr:cNvPr>
        <xdr:cNvSpPr txBox="1"/>
      </xdr:nvSpPr>
      <xdr:spPr>
        <a:xfrm>
          <a:off x="4162778" y="4593173"/>
          <a:ext cx="7457722" cy="41416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</a:t>
          </a:r>
          <a:r>
            <a:rPr lang="en-US" sz="16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agri benchmark</a:t>
          </a:r>
          <a:r>
            <a:rPr lang="en-US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Sheep Meat Price Indices and the FAO Ovine Meat Price Index</a:t>
          </a:r>
          <a:endParaRPr lang="en-US" sz="1600" b="1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373062</xdr:colOff>
      <xdr:row>25</xdr:row>
      <xdr:rowOff>10582</xdr:rowOff>
    </xdr:from>
    <xdr:to>
      <xdr:col>6</xdr:col>
      <xdr:colOff>92125</xdr:colOff>
      <xdr:row>38</xdr:row>
      <xdr:rowOff>135044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3D0426D-F424-4FF2-8A03-B1147E309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468312</xdr:colOff>
      <xdr:row>24</xdr:row>
      <xdr:rowOff>180623</xdr:rowOff>
    </xdr:from>
    <xdr:to>
      <xdr:col>15</xdr:col>
      <xdr:colOff>4812</xdr:colOff>
      <xdr:row>38</xdr:row>
      <xdr:rowOff>122523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400F32-1A2A-4C20-B688-1FC50C1E1F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b%20vs.%20FAO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Weaner_Price_Index_Public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Lambs_Price_Index_Public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Sheep_Price_Index_Publ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 v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. Weaner_Cattle_Price_Index "/>
      <sheetName val="Regional_Indices"/>
    </sheetNames>
    <sheetDataSet>
      <sheetData sheetId="0">
        <row r="1">
          <cell r="B1" t="str">
            <v xml:space="preserve"> ab Weaner Price Index</v>
          </cell>
          <cell r="C1" t="str">
            <v xml:space="preserve"> ab Finished Cattle Price Index</v>
          </cell>
        </row>
        <row r="3">
          <cell r="A3">
            <v>2000</v>
          </cell>
          <cell r="B3">
            <v>37.304460985237284</v>
          </cell>
          <cell r="C3">
            <v>43.149933588456058</v>
          </cell>
        </row>
        <row r="4">
          <cell r="A4">
            <v>2001</v>
          </cell>
          <cell r="B4">
            <v>37.339468853312312</v>
          </cell>
          <cell r="C4">
            <v>42.367971440541808</v>
          </cell>
        </row>
        <row r="5">
          <cell r="A5">
            <v>2002</v>
          </cell>
          <cell r="B5">
            <v>36.581335833129941</v>
          </cell>
          <cell r="C5">
            <v>41.862641212960398</v>
          </cell>
        </row>
        <row r="6">
          <cell r="A6">
            <v>2003</v>
          </cell>
          <cell r="B6">
            <v>40.325616719990485</v>
          </cell>
          <cell r="C6">
            <v>47.580899903069643</v>
          </cell>
        </row>
        <row r="7">
          <cell r="A7">
            <v>2004</v>
          </cell>
          <cell r="B7">
            <v>44.037158298992637</v>
          </cell>
          <cell r="C7">
            <v>52.474453115700349</v>
          </cell>
        </row>
        <row r="8">
          <cell r="A8">
            <v>2005</v>
          </cell>
          <cell r="B8">
            <v>49.6776769554005</v>
          </cell>
          <cell r="C8">
            <v>57.761150709618583</v>
          </cell>
        </row>
        <row r="9">
          <cell r="A9">
            <v>2006</v>
          </cell>
          <cell r="B9">
            <v>50.86417909267994</v>
          </cell>
          <cell r="C9">
            <v>60.759852403715634</v>
          </cell>
        </row>
        <row r="10">
          <cell r="A10">
            <v>2007</v>
          </cell>
          <cell r="B10">
            <v>57.987019983481566</v>
          </cell>
          <cell r="C10">
            <v>69.145825909751466</v>
          </cell>
        </row>
        <row r="11">
          <cell r="A11">
            <v>2008</v>
          </cell>
          <cell r="B11">
            <v>64.364892525212852</v>
          </cell>
          <cell r="C11">
            <v>81.011939265239818</v>
          </cell>
        </row>
        <row r="12">
          <cell r="A12">
            <v>2009</v>
          </cell>
          <cell r="B12">
            <v>61.458567262628193</v>
          </cell>
          <cell r="C12">
            <v>73.487057518202874</v>
          </cell>
        </row>
        <row r="13">
          <cell r="A13">
            <v>2010</v>
          </cell>
          <cell r="B13">
            <v>72.829910711829612</v>
          </cell>
          <cell r="C13">
            <v>84.560048784522664</v>
          </cell>
        </row>
        <row r="14">
          <cell r="A14">
            <v>2011</v>
          </cell>
          <cell r="B14">
            <v>86.741794310800401</v>
          </cell>
          <cell r="C14">
            <v>100.90487318526445</v>
          </cell>
        </row>
        <row r="15">
          <cell r="A15">
            <v>2012</v>
          </cell>
          <cell r="B15">
            <v>92.380439564353182</v>
          </cell>
          <cell r="C15">
            <v>100.45972509503873</v>
          </cell>
        </row>
        <row r="16">
          <cell r="A16">
            <v>2013</v>
          </cell>
          <cell r="B16">
            <v>93.697317068867974</v>
          </cell>
          <cell r="C16">
            <v>100.80922420993817</v>
          </cell>
        </row>
        <row r="17">
          <cell r="A17">
            <v>2014</v>
          </cell>
          <cell r="B17">
            <v>104.93953273303376</v>
          </cell>
          <cell r="C17">
            <v>107.21611175694945</v>
          </cell>
        </row>
        <row r="18">
          <cell r="A18">
            <v>2015</v>
          </cell>
          <cell r="B18">
            <v>102.66794879908751</v>
          </cell>
          <cell r="C18">
            <v>99.622149005985463</v>
          </cell>
        </row>
        <row r="19">
          <cell r="A19">
            <v>2016</v>
          </cell>
          <cell r="B19">
            <v>92.392518467878787</v>
          </cell>
          <cell r="C19">
            <v>93.161739237065106</v>
          </cell>
        </row>
        <row r="20">
          <cell r="A20">
            <v>2017</v>
          </cell>
          <cell r="B20">
            <v>95.666616841523549</v>
          </cell>
          <cell r="C20">
            <v>97.037692869309083</v>
          </cell>
        </row>
        <row r="21">
          <cell r="A21">
            <v>2018</v>
          </cell>
          <cell r="B21">
            <v>92.452350806083558</v>
          </cell>
          <cell r="C21">
            <v>94.095956210252908</v>
          </cell>
        </row>
        <row r="22">
          <cell r="A22">
            <v>2019</v>
          </cell>
          <cell r="B22">
            <v>92.006919273005778</v>
          </cell>
          <cell r="C22">
            <v>92.941829351896857</v>
          </cell>
        </row>
        <row r="23">
          <cell r="A23">
            <v>2020</v>
          </cell>
          <cell r="B23">
            <v>106.66521297290952</v>
          </cell>
          <cell r="C23">
            <v>94.954019544930091</v>
          </cell>
        </row>
      </sheetData>
      <sheetData sheetId="1">
        <row r="2">
          <cell r="B2" t="str">
            <v>CA, US</v>
          </cell>
          <cell r="D2" t="str">
            <v>AR, BR, UY</v>
          </cell>
        </row>
        <row r="3">
          <cell r="A3">
            <v>2000</v>
          </cell>
          <cell r="B3">
            <v>45.162278863493491</v>
          </cell>
          <cell r="D3">
            <v>38.095135603576544</v>
          </cell>
          <cell r="F3">
            <v>68.36559834624164</v>
          </cell>
        </row>
        <row r="4">
          <cell r="A4">
            <v>2001</v>
          </cell>
          <cell r="B4">
            <v>46.107773636406932</v>
          </cell>
          <cell r="D4">
            <v>36.017695584127651</v>
          </cell>
          <cell r="F4">
            <v>55.627924617326151</v>
          </cell>
        </row>
        <row r="5">
          <cell r="A5">
            <v>2002</v>
          </cell>
          <cell r="B5">
            <v>42.108221343062212</v>
          </cell>
          <cell r="D5">
            <v>25.320659232366825</v>
          </cell>
          <cell r="F5">
            <v>72.464214096012284</v>
          </cell>
        </row>
        <row r="6">
          <cell r="A6">
            <v>2003</v>
          </cell>
          <cell r="B6">
            <v>45.297659961369668</v>
          </cell>
          <cell r="D6">
            <v>29.325811144369872</v>
          </cell>
          <cell r="F6">
            <v>90.169181713329678</v>
          </cell>
        </row>
        <row r="7">
          <cell r="A7">
            <v>2004</v>
          </cell>
          <cell r="B7">
            <v>52.420148035034963</v>
          </cell>
          <cell r="D7">
            <v>31.795822377926221</v>
          </cell>
          <cell r="F7">
            <v>95.93958520256767</v>
          </cell>
        </row>
        <row r="8">
          <cell r="A8">
            <v>2005</v>
          </cell>
          <cell r="B8">
            <v>58.878957486138326</v>
          </cell>
          <cell r="D8">
            <v>38.230078119961306</v>
          </cell>
          <cell r="F8">
            <v>96.454403475532857</v>
          </cell>
        </row>
        <row r="9">
          <cell r="A9">
            <v>2006</v>
          </cell>
          <cell r="B9">
            <v>57.78853393299346</v>
          </cell>
          <cell r="D9">
            <v>38.960771518730454</v>
          </cell>
          <cell r="F9">
            <v>102.30521662608348</v>
          </cell>
        </row>
        <row r="10">
          <cell r="A10">
            <v>2007</v>
          </cell>
          <cell r="B10">
            <v>54.198257018940119</v>
          </cell>
          <cell r="D10">
            <v>47.285240039249544</v>
          </cell>
          <cell r="F10">
            <v>103.39872854796252</v>
          </cell>
        </row>
        <row r="11">
          <cell r="A11">
            <v>2008</v>
          </cell>
          <cell r="B11">
            <v>52.722224918900416</v>
          </cell>
          <cell r="D11">
            <v>64.753501618398317</v>
          </cell>
          <cell r="F11">
            <v>100.46575392020942</v>
          </cell>
        </row>
        <row r="12">
          <cell r="A12">
            <v>2009</v>
          </cell>
          <cell r="B12">
            <v>49.55063359469753</v>
          </cell>
          <cell r="D12">
            <v>57.58606424091829</v>
          </cell>
          <cell r="F12">
            <v>101.78268807433808</v>
          </cell>
        </row>
        <row r="13">
          <cell r="A13">
            <v>2010</v>
          </cell>
          <cell r="B13">
            <v>55.439002475055268</v>
          </cell>
          <cell r="D13">
            <v>89.973773666587547</v>
          </cell>
          <cell r="F13">
            <v>98.189887225461533</v>
          </cell>
        </row>
        <row r="14">
          <cell r="A14">
            <v>2011</v>
          </cell>
          <cell r="B14">
            <v>67.527318474712757</v>
          </cell>
          <cell r="D14">
            <v>111.89572673847475</v>
          </cell>
          <cell r="F14">
            <v>106.59854406376812</v>
          </cell>
        </row>
        <row r="15">
          <cell r="A15">
            <v>2012</v>
          </cell>
          <cell r="B15">
            <v>77.878316037660881</v>
          </cell>
          <cell r="D15">
            <v>99.353140939621582</v>
          </cell>
          <cell r="F15">
            <v>110.84252280578895</v>
          </cell>
        </row>
        <row r="16">
          <cell r="A16">
            <v>2013</v>
          </cell>
          <cell r="B16">
            <v>77.678704713278378</v>
          </cell>
          <cell r="D16">
            <v>92.862052359041044</v>
          </cell>
          <cell r="F16">
            <v>111.43857918650919</v>
          </cell>
        </row>
        <row r="17">
          <cell r="A17">
            <v>2014</v>
          </cell>
          <cell r="B17">
            <v>108.79305943895854</v>
          </cell>
          <cell r="D17">
            <v>102.39483262515614</v>
          </cell>
          <cell r="F17">
            <v>111.44748339985628</v>
          </cell>
        </row>
        <row r="18">
          <cell r="A18">
            <v>2015</v>
          </cell>
          <cell r="B18">
            <v>109.3478011411793</v>
          </cell>
          <cell r="D18">
            <v>102.0557688742033</v>
          </cell>
          <cell r="F18">
            <v>97.289229195518672</v>
          </cell>
        </row>
        <row r="19">
          <cell r="A19">
            <v>2016</v>
          </cell>
          <cell r="B19">
            <v>81.859139419862174</v>
          </cell>
          <cell r="D19">
            <v>95.549398500640521</v>
          </cell>
          <cell r="F19">
            <v>91.263287404625103</v>
          </cell>
        </row>
        <row r="20">
          <cell r="A20">
            <v>2017</v>
          </cell>
          <cell r="B20">
            <v>80.142946193827441</v>
          </cell>
          <cell r="D20">
            <v>93.243427834006624</v>
          </cell>
          <cell r="F20">
            <v>97.51440942705635</v>
          </cell>
        </row>
        <row r="21">
          <cell r="A21">
            <v>2018</v>
          </cell>
          <cell r="B21">
            <v>79.340649714628569</v>
          </cell>
          <cell r="D21">
            <v>74.249213188088021</v>
          </cell>
          <cell r="F21">
            <v>105.0506912411401</v>
          </cell>
        </row>
        <row r="22">
          <cell r="A22">
            <v>2019</v>
          </cell>
          <cell r="B22">
            <v>80.921913571985328</v>
          </cell>
          <cell r="D22">
            <v>71.273243501635363</v>
          </cell>
          <cell r="F22">
            <v>97.496292110574018</v>
          </cell>
        </row>
        <row r="23">
          <cell r="A23">
            <v>2020</v>
          </cell>
          <cell r="B23">
            <v>79.479346418533723</v>
          </cell>
          <cell r="D23">
            <v>87.118033213302908</v>
          </cell>
          <cell r="F23">
            <v>94.776415735628134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. Lambs Price Index"/>
      <sheetName val="ab vs. FAO"/>
      <sheetName val="Regional Indices"/>
    </sheetNames>
    <sheetDataSet>
      <sheetData sheetId="0">
        <row r="3">
          <cell r="A3">
            <v>2000</v>
          </cell>
          <cell r="B3">
            <v>38.242658986428111</v>
          </cell>
        </row>
        <row r="4">
          <cell r="A4">
            <v>2001</v>
          </cell>
          <cell r="B4">
            <v>41.459690222868126</v>
          </cell>
        </row>
        <row r="5">
          <cell r="A5">
            <v>2002</v>
          </cell>
          <cell r="B5">
            <v>49.579631886515187</v>
          </cell>
        </row>
        <row r="6">
          <cell r="A6">
            <v>2003</v>
          </cell>
          <cell r="B6">
            <v>62.24623935128438</v>
          </cell>
        </row>
        <row r="7">
          <cell r="A7">
            <v>2004</v>
          </cell>
          <cell r="B7">
            <v>69.911142760569049</v>
          </cell>
        </row>
        <row r="8">
          <cell r="A8">
            <v>2005</v>
          </cell>
          <cell r="B8">
            <v>65.75165524442852</v>
          </cell>
        </row>
        <row r="9">
          <cell r="A9">
            <v>2006</v>
          </cell>
          <cell r="B9">
            <v>64.051744642144314</v>
          </cell>
        </row>
        <row r="10">
          <cell r="A10">
            <v>2007</v>
          </cell>
          <cell r="B10">
            <v>70.950019926294445</v>
          </cell>
        </row>
        <row r="11">
          <cell r="A11">
            <v>2008</v>
          </cell>
          <cell r="B11">
            <v>87.63317475415495</v>
          </cell>
        </row>
        <row r="12">
          <cell r="A12">
            <v>2009</v>
          </cell>
          <cell r="B12">
            <v>85.376749113997903</v>
          </cell>
        </row>
        <row r="13">
          <cell r="A13">
            <v>2010</v>
          </cell>
          <cell r="B13">
            <v>105.52018251550157</v>
          </cell>
        </row>
        <row r="14">
          <cell r="A14">
            <v>2011</v>
          </cell>
          <cell r="B14">
            <v>126.8973030489522</v>
          </cell>
        </row>
        <row r="15">
          <cell r="A15">
            <v>2012</v>
          </cell>
          <cell r="B15">
            <v>110.05596310404744</v>
          </cell>
        </row>
        <row r="16">
          <cell r="A16">
            <v>2013</v>
          </cell>
          <cell r="B16">
            <v>104.93186720814971</v>
          </cell>
        </row>
        <row r="17">
          <cell r="A17">
            <v>2014</v>
          </cell>
          <cell r="B17">
            <v>109.95121415148428</v>
          </cell>
        </row>
        <row r="18">
          <cell r="A18">
            <v>2015</v>
          </cell>
          <cell r="B18">
            <v>94.828036777308881</v>
          </cell>
        </row>
        <row r="19">
          <cell r="A19">
            <v>2016</v>
          </cell>
          <cell r="B19">
            <v>95.220749071206839</v>
          </cell>
        </row>
        <row r="20">
          <cell r="A20">
            <v>2017</v>
          </cell>
          <cell r="B20">
            <v>105.67970037004271</v>
          </cell>
        </row>
        <row r="21">
          <cell r="A21">
            <v>2018</v>
          </cell>
          <cell r="B21">
            <v>116.50218905859253</v>
          </cell>
        </row>
        <row r="22">
          <cell r="A22">
            <v>2019</v>
          </cell>
          <cell r="B22">
            <v>122.31743830604596</v>
          </cell>
        </row>
        <row r="23">
          <cell r="A23">
            <v>2020</v>
          </cell>
          <cell r="B23">
            <v>132.78843012952657</v>
          </cell>
        </row>
      </sheetData>
      <sheetData sheetId="1">
        <row r="1">
          <cell r="B1">
            <v>2000</v>
          </cell>
          <cell r="C1">
            <v>2001</v>
          </cell>
          <cell r="D1">
            <v>2002</v>
          </cell>
          <cell r="E1">
            <v>2003</v>
          </cell>
          <cell r="F1">
            <v>2004</v>
          </cell>
          <cell r="G1">
            <v>2005</v>
          </cell>
          <cell r="H1">
            <v>2006</v>
          </cell>
          <cell r="I1">
            <v>2007</v>
          </cell>
          <cell r="J1">
            <v>2008</v>
          </cell>
          <cell r="K1">
            <v>2009</v>
          </cell>
          <cell r="L1">
            <v>2010</v>
          </cell>
          <cell r="M1">
            <v>2011</v>
          </cell>
          <cell r="N1">
            <v>2012</v>
          </cell>
          <cell r="O1">
            <v>2013</v>
          </cell>
          <cell r="P1">
            <v>2014</v>
          </cell>
          <cell r="Q1">
            <v>2015</v>
          </cell>
          <cell r="R1">
            <v>2016</v>
          </cell>
          <cell r="S1">
            <v>2017</v>
          </cell>
          <cell r="T1">
            <v>2018</v>
          </cell>
          <cell r="U1">
            <v>2019</v>
          </cell>
          <cell r="V1">
            <v>2020</v>
          </cell>
        </row>
        <row r="2">
          <cell r="A2" t="str">
            <v xml:space="preserve"> agri benchmark Lambs Price Index </v>
          </cell>
          <cell r="B2">
            <v>38.242658986428111</v>
          </cell>
          <cell r="C2">
            <v>41.459690222868126</v>
          </cell>
          <cell r="D2">
            <v>49.579631886515187</v>
          </cell>
          <cell r="E2">
            <v>62.24623935128438</v>
          </cell>
          <cell r="F2">
            <v>69.911142760569049</v>
          </cell>
          <cell r="G2">
            <v>65.75165524442852</v>
          </cell>
          <cell r="H2">
            <v>64.051744642144314</v>
          </cell>
          <cell r="I2">
            <v>70.950019926294445</v>
          </cell>
          <cell r="J2">
            <v>87.63317475415495</v>
          </cell>
          <cell r="K2">
            <v>85.376749113997903</v>
          </cell>
          <cell r="L2">
            <v>105.52018251550157</v>
          </cell>
          <cell r="M2">
            <v>126.8973030489522</v>
          </cell>
          <cell r="N2">
            <v>110.05596310404744</v>
          </cell>
          <cell r="O2">
            <v>104.93186720814971</v>
          </cell>
          <cell r="P2">
            <v>109.95121415148428</v>
          </cell>
          <cell r="Q2">
            <v>94.828036777308881</v>
          </cell>
          <cell r="R2">
            <v>95.220749071206839</v>
          </cell>
          <cell r="S2">
            <v>105.67970037004271</v>
          </cell>
          <cell r="T2">
            <v>116.50218905859253</v>
          </cell>
          <cell r="U2">
            <v>122.31743830604596</v>
          </cell>
          <cell r="V2">
            <v>132.78843012952657</v>
          </cell>
        </row>
        <row r="3">
          <cell r="A3" t="str">
            <v xml:space="preserve"> FAO Ovine Meat Price Index</v>
          </cell>
          <cell r="B3">
            <v>30.938884664794813</v>
          </cell>
          <cell r="C3">
            <v>38.91109716848721</v>
          </cell>
          <cell r="D3">
            <v>44.531323409165815</v>
          </cell>
          <cell r="E3">
            <v>56.701476824246157</v>
          </cell>
          <cell r="F3">
            <v>64.938317210694947</v>
          </cell>
          <cell r="G3">
            <v>65.94986024451687</v>
          </cell>
          <cell r="H3">
            <v>58.554030543866851</v>
          </cell>
          <cell r="I3">
            <v>62.525294950000188</v>
          </cell>
          <cell r="J3">
            <v>74.374039260775348</v>
          </cell>
          <cell r="K3">
            <v>83.899210347655909</v>
          </cell>
          <cell r="L3">
            <v>97.779763238544959</v>
          </cell>
          <cell r="M3">
            <v>134.89976774084388</v>
          </cell>
          <cell r="N3">
            <v>111.30912020636572</v>
          </cell>
          <cell r="O3">
            <v>100.60699191518931</v>
          </cell>
          <cell r="P3">
            <v>114.31720822191835</v>
          </cell>
          <cell r="Q3">
            <v>93.624743147614808</v>
          </cell>
          <cell r="R3">
            <v>92.058048630466871</v>
          </cell>
          <cell r="S3">
            <v>112.02511670552563</v>
          </cell>
          <cell r="T3">
            <v>124.47454500788849</v>
          </cell>
          <cell r="U3">
            <v>124.49399888457172</v>
          </cell>
          <cell r="V3">
            <v>118.82437075828243</v>
          </cell>
        </row>
      </sheetData>
      <sheetData sheetId="2">
        <row r="2">
          <cell r="B2" t="str">
            <v>AU, NZ</v>
          </cell>
          <cell r="D2" t="str">
            <v>DE, ES, FR, IE, PT</v>
          </cell>
        </row>
        <row r="3">
          <cell r="A3">
            <v>2000</v>
          </cell>
          <cell r="B3">
            <v>30.687327856993875</v>
          </cell>
          <cell r="D3">
            <v>61.654590931412024</v>
          </cell>
        </row>
        <row r="4">
          <cell r="A4">
            <v>2001</v>
          </cell>
          <cell r="B4">
            <v>34.393372857889034</v>
          </cell>
          <cell r="D4">
            <v>72.843011257889131</v>
          </cell>
        </row>
        <row r="5">
          <cell r="A5">
            <v>2002</v>
          </cell>
          <cell r="B5">
            <v>42.757757178693645</v>
          </cell>
          <cell r="D5">
            <v>69.508380181738332</v>
          </cell>
        </row>
        <row r="6">
          <cell r="A6">
            <v>2003</v>
          </cell>
          <cell r="B6">
            <v>57.734491932317347</v>
          </cell>
          <cell r="D6">
            <v>80.354932517592545</v>
          </cell>
        </row>
        <row r="7">
          <cell r="A7">
            <v>2004</v>
          </cell>
          <cell r="B7">
            <v>66.655923190743138</v>
          </cell>
          <cell r="D7">
            <v>86.015203273463698</v>
          </cell>
        </row>
        <row r="8">
          <cell r="A8">
            <v>2005</v>
          </cell>
          <cell r="B8">
            <v>60.431692538398664</v>
          </cell>
          <cell r="D8">
            <v>86.004204822987234</v>
          </cell>
        </row>
        <row r="9">
          <cell r="A9">
            <v>2006</v>
          </cell>
          <cell r="B9">
            <v>55.507857454925421</v>
          </cell>
          <cell r="D9">
            <v>88.04973806598926</v>
          </cell>
        </row>
        <row r="10">
          <cell r="A10">
            <v>2007</v>
          </cell>
          <cell r="B10">
            <v>63.919426904455577</v>
          </cell>
          <cell r="D10">
            <v>94.6040092219054</v>
          </cell>
        </row>
        <row r="11">
          <cell r="A11">
            <v>2008</v>
          </cell>
          <cell r="B11">
            <v>84.619822305661003</v>
          </cell>
          <cell r="D11">
            <v>107.21164831376785</v>
          </cell>
        </row>
        <row r="12">
          <cell r="A12">
            <v>2009</v>
          </cell>
          <cell r="B12">
            <v>77.023660981540829</v>
          </cell>
          <cell r="D12">
            <v>107.76041208414091</v>
          </cell>
        </row>
        <row r="13">
          <cell r="A13">
            <v>2010</v>
          </cell>
          <cell r="B13">
            <v>106.14665493509285</v>
          </cell>
          <cell r="D13">
            <v>102.41212650766349</v>
          </cell>
        </row>
        <row r="14">
          <cell r="A14">
            <v>2011</v>
          </cell>
          <cell r="B14">
            <v>135.06264144773201</v>
          </cell>
          <cell r="D14">
            <v>113.87634759413368</v>
          </cell>
        </row>
        <row r="15">
          <cell r="A15">
            <v>2012</v>
          </cell>
          <cell r="B15">
            <v>107.67891723019667</v>
          </cell>
          <cell r="D15">
            <v>107.0614498523674</v>
          </cell>
        </row>
        <row r="16">
          <cell r="A16">
            <v>2013</v>
          </cell>
          <cell r="B16">
            <v>98.769637226254247</v>
          </cell>
          <cell r="D16">
            <v>108.7633720036072</v>
          </cell>
        </row>
        <row r="17">
          <cell r="A17">
            <v>2014</v>
          </cell>
          <cell r="B17">
            <v>112.1002258089331</v>
          </cell>
          <cell r="D17">
            <v>110.36503163945636</v>
          </cell>
        </row>
        <row r="18">
          <cell r="A18">
            <v>2015</v>
          </cell>
          <cell r="B18">
            <v>93.839182775070881</v>
          </cell>
          <cell r="D18">
            <v>95.957511557275893</v>
          </cell>
        </row>
        <row r="19">
          <cell r="A19">
            <v>2016</v>
          </cell>
          <cell r="B19">
            <v>94.060591415996015</v>
          </cell>
          <cell r="D19">
            <v>93.677456803267702</v>
          </cell>
        </row>
        <row r="20">
          <cell r="A20">
            <v>2017</v>
          </cell>
          <cell r="B20">
            <v>112.09712253997779</v>
          </cell>
          <cell r="D20">
            <v>96.861206228521411</v>
          </cell>
        </row>
        <row r="21">
          <cell r="A21">
            <v>2018</v>
          </cell>
          <cell r="B21">
            <v>124.45400109731968</v>
          </cell>
          <cell r="D21">
            <v>99.775442586218816</v>
          </cell>
        </row>
        <row r="22">
          <cell r="A22">
            <v>2019</v>
          </cell>
          <cell r="B22">
            <v>126.39901797576147</v>
          </cell>
          <cell r="D22">
            <v>97.364113535057655</v>
          </cell>
        </row>
        <row r="23">
          <cell r="A23">
            <v>2020</v>
          </cell>
          <cell r="B23">
            <v>123.48552318474817</v>
          </cell>
          <cell r="D23">
            <v>98.224822619625314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pmeat_Price_Index_Inc_CN"/>
      <sheetName val="Sheepmeat_Price_Index_Exc_CN"/>
      <sheetName val="ab vs. FAO"/>
      <sheetName val="Regional Indices"/>
    </sheetNames>
    <sheetDataSet>
      <sheetData sheetId="0">
        <row r="1">
          <cell r="B1" t="str">
            <v>ab Sheep meat price Index (Inc. China)</v>
          </cell>
        </row>
        <row r="3">
          <cell r="A3">
            <v>2000</v>
          </cell>
          <cell r="B3">
            <v>26.225098713091764</v>
          </cell>
        </row>
        <row r="4">
          <cell r="A4">
            <v>2001</v>
          </cell>
          <cell r="B4">
            <v>28.201712353424185</v>
          </cell>
        </row>
        <row r="5">
          <cell r="A5">
            <v>2002</v>
          </cell>
          <cell r="B5">
            <v>30.632168747006521</v>
          </cell>
        </row>
        <row r="6">
          <cell r="A6">
            <v>2003</v>
          </cell>
          <cell r="B6">
            <v>35.146985766544589</v>
          </cell>
        </row>
        <row r="7">
          <cell r="A7">
            <v>2004</v>
          </cell>
          <cell r="B7">
            <v>38.702860934768388</v>
          </cell>
        </row>
        <row r="8">
          <cell r="A8">
            <v>2005</v>
          </cell>
          <cell r="B8">
            <v>39.196200241188386</v>
          </cell>
        </row>
        <row r="9">
          <cell r="A9">
            <v>2006</v>
          </cell>
          <cell r="B9">
            <v>39.620958887709357</v>
          </cell>
        </row>
        <row r="10">
          <cell r="A10">
            <v>2007</v>
          </cell>
          <cell r="B10">
            <v>46.668463606985995</v>
          </cell>
        </row>
        <row r="11">
          <cell r="A11">
            <v>2008</v>
          </cell>
          <cell r="B11">
            <v>59.25426122498758</v>
          </cell>
        </row>
        <row r="12">
          <cell r="A12">
            <v>2009</v>
          </cell>
          <cell r="B12">
            <v>60.455005446907165</v>
          </cell>
        </row>
        <row r="13">
          <cell r="A13">
            <v>2010</v>
          </cell>
          <cell r="B13">
            <v>68.888412889242971</v>
          </cell>
        </row>
        <row r="14">
          <cell r="A14">
            <v>2011</v>
          </cell>
          <cell r="B14">
            <v>89.004884440165711</v>
          </cell>
        </row>
        <row r="15">
          <cell r="A15">
            <v>2012</v>
          </cell>
          <cell r="B15">
            <v>89.032797812771534</v>
          </cell>
        </row>
        <row r="16">
          <cell r="A16">
            <v>2013</v>
          </cell>
          <cell r="B16">
            <v>96.921173247158748</v>
          </cell>
        </row>
        <row r="17">
          <cell r="A17">
            <v>2014</v>
          </cell>
          <cell r="B17">
            <v>111.96883164968735</v>
          </cell>
        </row>
        <row r="18">
          <cell r="A18">
            <v>2015</v>
          </cell>
          <cell r="B18">
            <v>98.478740955992578</v>
          </cell>
        </row>
        <row r="19">
          <cell r="A19">
            <v>2016</v>
          </cell>
          <cell r="B19">
            <v>89.552427394320034</v>
          </cell>
        </row>
        <row r="20">
          <cell r="A20">
            <v>2017</v>
          </cell>
          <cell r="B20">
            <v>92.371789370853165</v>
          </cell>
        </row>
        <row r="21">
          <cell r="A21">
            <v>2018</v>
          </cell>
          <cell r="B21">
            <v>96.535411281766585</v>
          </cell>
        </row>
        <row r="22">
          <cell r="A22">
            <v>2019</v>
          </cell>
          <cell r="B22">
            <v>100.91133220785542</v>
          </cell>
        </row>
        <row r="23">
          <cell r="A23">
            <v>2020</v>
          </cell>
          <cell r="B23">
            <v>110.42286657356435</v>
          </cell>
        </row>
      </sheetData>
      <sheetData sheetId="1">
        <row r="1">
          <cell r="B1" t="str">
            <v>ab Sheep meat price Index (Exc. China)</v>
          </cell>
        </row>
        <row r="3">
          <cell r="A3">
            <v>2000</v>
          </cell>
          <cell r="B3">
            <v>40.821246827919481</v>
          </cell>
        </row>
        <row r="4">
          <cell r="A4">
            <v>2001</v>
          </cell>
          <cell r="B4">
            <v>43.365279029144482</v>
          </cell>
        </row>
        <row r="5">
          <cell r="A5">
            <v>2002</v>
          </cell>
          <cell r="B5">
            <v>49.118156760757849</v>
          </cell>
        </row>
        <row r="6">
          <cell r="A6">
            <v>2003</v>
          </cell>
          <cell r="B6">
            <v>60.429538028575244</v>
          </cell>
        </row>
        <row r="7">
          <cell r="A7">
            <v>2004</v>
          </cell>
          <cell r="B7">
            <v>69.029862815679166</v>
          </cell>
        </row>
        <row r="8">
          <cell r="A8">
            <v>2005</v>
          </cell>
          <cell r="B8">
            <v>66.258732495821519</v>
          </cell>
        </row>
        <row r="9">
          <cell r="A9">
            <v>2006</v>
          </cell>
          <cell r="B9">
            <v>65.023391804817692</v>
          </cell>
        </row>
        <row r="10">
          <cell r="A10">
            <v>2007</v>
          </cell>
          <cell r="B10">
            <v>71.520749190795499</v>
          </cell>
        </row>
        <row r="11">
          <cell r="A11">
            <v>2008</v>
          </cell>
          <cell r="B11">
            <v>83.272674505310619</v>
          </cell>
        </row>
        <row r="12">
          <cell r="A12">
            <v>2009</v>
          </cell>
          <cell r="B12">
            <v>85.032081411829978</v>
          </cell>
        </row>
        <row r="13">
          <cell r="A13">
            <v>2010</v>
          </cell>
          <cell r="B13">
            <v>107.74923143283502</v>
          </cell>
        </row>
        <row r="14">
          <cell r="A14">
            <v>2011</v>
          </cell>
          <cell r="B14">
            <v>128.16070645618339</v>
          </cell>
        </row>
        <row r="15">
          <cell r="A15">
            <v>2012</v>
          </cell>
          <cell r="B15">
            <v>112.13360056829788</v>
          </cell>
        </row>
        <row r="16">
          <cell r="A16">
            <v>2013</v>
          </cell>
          <cell r="B16">
            <v>105.99599027684783</v>
          </cell>
        </row>
        <row r="17">
          <cell r="A17">
            <v>2014</v>
          </cell>
          <cell r="B17">
            <v>110.10744230488363</v>
          </cell>
        </row>
        <row r="18">
          <cell r="A18">
            <v>2015</v>
          </cell>
          <cell r="B18">
            <v>95.229340180422625</v>
          </cell>
        </row>
        <row r="19">
          <cell r="A19">
            <v>2016</v>
          </cell>
          <cell r="B19">
            <v>94.663217514693756</v>
          </cell>
        </row>
        <row r="20">
          <cell r="A20">
            <v>2017</v>
          </cell>
          <cell r="B20">
            <v>103.89980362658346</v>
          </cell>
        </row>
        <row r="21">
          <cell r="A21">
            <v>2018</v>
          </cell>
          <cell r="B21">
            <v>112.56182465187506</v>
          </cell>
        </row>
        <row r="22">
          <cell r="A22">
            <v>2019</v>
          </cell>
          <cell r="B22">
            <v>117.82254070420626</v>
          </cell>
        </row>
        <row r="23">
          <cell r="A23">
            <v>2020</v>
          </cell>
          <cell r="B23">
            <v>125.32034360619357</v>
          </cell>
        </row>
      </sheetData>
      <sheetData sheetId="2">
        <row r="1">
          <cell r="B1">
            <v>2000</v>
          </cell>
          <cell r="C1">
            <v>2001</v>
          </cell>
          <cell r="D1">
            <v>2002</v>
          </cell>
          <cell r="E1">
            <v>2003</v>
          </cell>
          <cell r="F1">
            <v>2004</v>
          </cell>
          <cell r="G1">
            <v>2005</v>
          </cell>
          <cell r="H1">
            <v>2006</v>
          </cell>
          <cell r="I1">
            <v>2007</v>
          </cell>
          <cell r="J1">
            <v>2008</v>
          </cell>
          <cell r="K1">
            <v>2009</v>
          </cell>
          <cell r="L1">
            <v>2010</v>
          </cell>
          <cell r="M1">
            <v>2011</v>
          </cell>
          <cell r="N1">
            <v>2012</v>
          </cell>
          <cell r="O1">
            <v>2013</v>
          </cell>
          <cell r="P1">
            <v>2014</v>
          </cell>
          <cell r="Q1">
            <v>2015</v>
          </cell>
          <cell r="R1">
            <v>2016</v>
          </cell>
          <cell r="S1">
            <v>2017</v>
          </cell>
          <cell r="T1">
            <v>2018</v>
          </cell>
          <cell r="U1">
            <v>2019</v>
          </cell>
          <cell r="V1">
            <v>2020</v>
          </cell>
        </row>
        <row r="2">
          <cell r="A2" t="str">
            <v xml:space="preserve"> agri benchmark Index (Exc. China)</v>
          </cell>
          <cell r="B2">
            <v>40.821246827919481</v>
          </cell>
          <cell r="C2">
            <v>43.365279029144482</v>
          </cell>
          <cell r="D2">
            <v>49.118156760757849</v>
          </cell>
          <cell r="E2">
            <v>60.429538028575244</v>
          </cell>
          <cell r="F2">
            <v>69.029862815679166</v>
          </cell>
          <cell r="G2">
            <v>66.258732495821519</v>
          </cell>
          <cell r="H2">
            <v>65.023391804817692</v>
          </cell>
          <cell r="I2">
            <v>71.520749190795499</v>
          </cell>
          <cell r="J2">
            <v>83.272674505310619</v>
          </cell>
          <cell r="K2">
            <v>85.032081411829978</v>
          </cell>
          <cell r="L2">
            <v>107.74923143283502</v>
          </cell>
          <cell r="M2">
            <v>128.16070645618339</v>
          </cell>
          <cell r="N2">
            <v>112.13360056829788</v>
          </cell>
          <cell r="O2">
            <v>105.99599027684783</v>
          </cell>
          <cell r="P2">
            <v>110.10744230488363</v>
          </cell>
          <cell r="Q2">
            <v>95.229340180422625</v>
          </cell>
          <cell r="R2">
            <v>94.663217514693756</v>
          </cell>
          <cell r="S2">
            <v>103.89980362658346</v>
          </cell>
          <cell r="T2">
            <v>112.56182465187506</v>
          </cell>
          <cell r="U2">
            <v>117.82254070420626</v>
          </cell>
          <cell r="V2">
            <v>125.32034360619357</v>
          </cell>
        </row>
        <row r="3">
          <cell r="A3" t="str">
            <v xml:space="preserve"> agri benchmark Index (Inc. China)</v>
          </cell>
          <cell r="B3">
            <v>26.225098713091764</v>
          </cell>
          <cell r="C3">
            <v>28.201712353424185</v>
          </cell>
          <cell r="D3">
            <v>30.632168747006521</v>
          </cell>
          <cell r="E3">
            <v>35.146985766544589</v>
          </cell>
          <cell r="F3">
            <v>38.702860934768388</v>
          </cell>
          <cell r="G3">
            <v>39.196200241188386</v>
          </cell>
          <cell r="H3">
            <v>39.620958887709357</v>
          </cell>
          <cell r="I3">
            <v>46.668463606985995</v>
          </cell>
          <cell r="J3">
            <v>59.25426122498758</v>
          </cell>
          <cell r="K3">
            <v>60.455005446907165</v>
          </cell>
          <cell r="L3">
            <v>68.888412889242971</v>
          </cell>
          <cell r="M3">
            <v>89.004884440165711</v>
          </cell>
          <cell r="N3">
            <v>89.032797812771534</v>
          </cell>
          <cell r="O3">
            <v>96.921173247158748</v>
          </cell>
          <cell r="P3">
            <v>111.96883164968735</v>
          </cell>
          <cell r="Q3">
            <v>98.478740955992578</v>
          </cell>
          <cell r="R3">
            <v>89.552427394320034</v>
          </cell>
          <cell r="S3">
            <v>92.371789370853165</v>
          </cell>
          <cell r="T3">
            <v>96.535411281766585</v>
          </cell>
          <cell r="U3">
            <v>100.91133220785542</v>
          </cell>
          <cell r="V3">
            <v>110.42286657356435</v>
          </cell>
        </row>
        <row r="4">
          <cell r="A4" t="str">
            <v xml:space="preserve"> FAO Ovine Price Index</v>
          </cell>
          <cell r="B4">
            <v>30.938884664794813</v>
          </cell>
          <cell r="C4">
            <v>38.91109716848721</v>
          </cell>
          <cell r="D4">
            <v>44.531323409165815</v>
          </cell>
          <cell r="E4">
            <v>56.701476824246157</v>
          </cell>
          <cell r="F4">
            <v>64.938317210694947</v>
          </cell>
          <cell r="G4">
            <v>65.94986024451687</v>
          </cell>
          <cell r="H4">
            <v>58.554030543866851</v>
          </cell>
          <cell r="I4">
            <v>62.525294950000188</v>
          </cell>
          <cell r="J4">
            <v>74.374039260775348</v>
          </cell>
          <cell r="K4">
            <v>83.899210347655909</v>
          </cell>
          <cell r="L4">
            <v>97.779763238544959</v>
          </cell>
          <cell r="M4">
            <v>134.89976774084388</v>
          </cell>
          <cell r="N4">
            <v>111.30912020636572</v>
          </cell>
          <cell r="O4">
            <v>100.60699191518931</v>
          </cell>
          <cell r="P4">
            <v>114.31720822191835</v>
          </cell>
          <cell r="Q4">
            <v>93.624743147614808</v>
          </cell>
          <cell r="R4">
            <v>92.058048630466871</v>
          </cell>
          <cell r="S4">
            <v>112.02511670552563</v>
          </cell>
          <cell r="T4">
            <v>124.47454500788849</v>
          </cell>
          <cell r="U4">
            <v>124.49399888457172</v>
          </cell>
          <cell r="V4">
            <v>118.82437075828243</v>
          </cell>
        </row>
      </sheetData>
      <sheetData sheetId="3">
        <row r="2">
          <cell r="B2" t="str">
            <v>AU, NZ</v>
          </cell>
          <cell r="D2" t="str">
            <v>DE, ES, FR, IE, PT</v>
          </cell>
        </row>
        <row r="3">
          <cell r="A3">
            <v>2000</v>
          </cell>
          <cell r="B3">
            <v>27.87795180816482</v>
          </cell>
          <cell r="D3">
            <v>57.481618654831777</v>
          </cell>
        </row>
        <row r="4">
          <cell r="A4">
            <v>2001</v>
          </cell>
          <cell r="B4">
            <v>31.864261547280471</v>
          </cell>
          <cell r="D4">
            <v>68.418616393894197</v>
          </cell>
        </row>
        <row r="5">
          <cell r="A5">
            <v>2002</v>
          </cell>
          <cell r="B5">
            <v>39.475319638176877</v>
          </cell>
          <cell r="D5">
            <v>65.477514205585834</v>
          </cell>
        </row>
        <row r="6">
          <cell r="A6">
            <v>2003</v>
          </cell>
          <cell r="B6">
            <v>54.809289208517797</v>
          </cell>
          <cell r="D6">
            <v>75.301674259754492</v>
          </cell>
        </row>
        <row r="7">
          <cell r="A7">
            <v>2004</v>
          </cell>
          <cell r="B7">
            <v>61.879605288913631</v>
          </cell>
          <cell r="D7">
            <v>85.588936048335228</v>
          </cell>
        </row>
        <row r="8">
          <cell r="A8">
            <v>2005</v>
          </cell>
          <cell r="B8">
            <v>56.939061626706753</v>
          </cell>
          <cell r="D8">
            <v>85.786734108530311</v>
          </cell>
        </row>
        <row r="9">
          <cell r="A9">
            <v>2006</v>
          </cell>
          <cell r="B9">
            <v>50.958402098147481</v>
          </cell>
          <cell r="D9">
            <v>88.008633311564083</v>
          </cell>
        </row>
        <row r="10">
          <cell r="A10">
            <v>2007</v>
          </cell>
          <cell r="B10">
            <v>59.873438110511692</v>
          </cell>
          <cell r="D10">
            <v>94.472626297833841</v>
          </cell>
        </row>
        <row r="11">
          <cell r="A11">
            <v>2008</v>
          </cell>
          <cell r="B11">
            <v>77.788745961903899</v>
          </cell>
          <cell r="D11">
            <v>106.3130725581031</v>
          </cell>
        </row>
        <row r="12">
          <cell r="A12">
            <v>2009</v>
          </cell>
          <cell r="B12">
            <v>75.987118622669655</v>
          </cell>
          <cell r="D12">
            <v>107.01300873178693</v>
          </cell>
        </row>
        <row r="13">
          <cell r="A13">
            <v>2010</v>
          </cell>
          <cell r="B13">
            <v>109.69475123485051</v>
          </cell>
          <cell r="D13">
            <v>101.80893546873106</v>
          </cell>
        </row>
        <row r="14">
          <cell r="A14">
            <v>2011</v>
          </cell>
          <cell r="B14">
            <v>139.99182696291166</v>
          </cell>
          <cell r="D14">
            <v>112.44660629341234</v>
          </cell>
        </row>
        <row r="15">
          <cell r="A15">
            <v>2012</v>
          </cell>
          <cell r="B15">
            <v>108.75314897258517</v>
          </cell>
          <cell r="D15">
            <v>106.57305534818808</v>
          </cell>
        </row>
        <row r="16">
          <cell r="A16">
            <v>2013</v>
          </cell>
          <cell r="B16">
            <v>95.429459577604177</v>
          </cell>
          <cell r="D16">
            <v>107.71819086975253</v>
          </cell>
        </row>
        <row r="17">
          <cell r="A17">
            <v>2014</v>
          </cell>
          <cell r="B17">
            <v>110.81257747715118</v>
          </cell>
          <cell r="D17">
            <v>110.04061855322082</v>
          </cell>
        </row>
        <row r="18">
          <cell r="A18">
            <v>2015</v>
          </cell>
          <cell r="B18">
            <v>94.041832769109448</v>
          </cell>
          <cell r="D18">
            <v>96.183362452293878</v>
          </cell>
        </row>
        <row r="19">
          <cell r="A19">
            <v>2016</v>
          </cell>
          <cell r="B19">
            <v>95.145589753739387</v>
          </cell>
          <cell r="D19">
            <v>93.776018994485327</v>
          </cell>
        </row>
        <row r="20">
          <cell r="A20">
            <v>2017</v>
          </cell>
          <cell r="B20">
            <v>115.54018196656162</v>
          </cell>
          <cell r="D20">
            <v>96.350295445521681</v>
          </cell>
        </row>
        <row r="21">
          <cell r="A21">
            <v>2018</v>
          </cell>
          <cell r="B21">
            <v>125.86511939600098</v>
          </cell>
          <cell r="D21">
            <v>102.48972673876906</v>
          </cell>
        </row>
        <row r="22">
          <cell r="A22">
            <v>2019</v>
          </cell>
          <cell r="B22">
            <v>129.63747470521102</v>
          </cell>
          <cell r="D22">
            <v>99.063934357600701</v>
          </cell>
        </row>
        <row r="23">
          <cell r="A23">
            <v>2020</v>
          </cell>
          <cell r="B23">
            <v>129.33609983632741</v>
          </cell>
          <cell r="D23">
            <v>101.21467537064885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dpi.com/2076-2615/11/8/2314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mdpi.com/2076-2615/11/8/2314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mdpi.com/2076-2615/11/8/2314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mdpi.com/2076-2615/11/8/2314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</sheetPr>
  <dimension ref="A1:AD64"/>
  <sheetViews>
    <sheetView tabSelected="1" zoomScale="90" zoomScaleNormal="90" workbookViewId="0">
      <selection activeCell="N18" sqref="N18"/>
    </sheetView>
  </sheetViews>
  <sheetFormatPr defaultColWidth="8.7265625" defaultRowHeight="14.5"/>
  <cols>
    <col min="1" max="1" width="9.26953125" style="7" customWidth="1"/>
    <col min="2" max="2" width="20.81640625" customWidth="1"/>
    <col min="3" max="3" width="13.6328125" customWidth="1"/>
    <col min="4" max="5" width="11.90625" customWidth="1"/>
    <col min="6" max="6" width="11.90625" style="10" customWidth="1"/>
    <col min="7" max="10" width="11.90625" customWidth="1"/>
    <col min="11" max="11" width="11.90625" style="17" customWidth="1"/>
    <col min="12" max="12" width="8.7265625" style="17"/>
    <col min="13" max="30" width="8.7265625" style="4"/>
  </cols>
  <sheetData>
    <row r="1" spans="1:30" s="21" customFormat="1" ht="18.5" customHeight="1">
      <c r="B1" s="48" t="s">
        <v>25</v>
      </c>
      <c r="D1" s="54"/>
      <c r="E1" s="17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24"/>
      <c r="AC1" s="24"/>
      <c r="AD1" s="24"/>
    </row>
    <row r="2" spans="1:30" s="12" customFormat="1" ht="19.5" customHeight="1" thickBot="1">
      <c r="B2" s="49"/>
      <c r="C2" s="16"/>
      <c r="D2" s="16"/>
      <c r="E2" s="56"/>
      <c r="F2" s="57"/>
      <c r="G2" s="57"/>
      <c r="H2" s="57"/>
      <c r="I2" s="57"/>
      <c r="J2" s="57"/>
      <c r="K2" s="16"/>
      <c r="L2" s="16"/>
      <c r="M2" s="73" t="s">
        <v>28</v>
      </c>
      <c r="N2" s="87"/>
      <c r="O2" s="87"/>
      <c r="P2" s="87"/>
      <c r="Q2" s="87"/>
      <c r="R2" s="87"/>
      <c r="S2" s="87"/>
      <c r="T2" s="87"/>
      <c r="U2" s="87"/>
      <c r="V2" s="87"/>
      <c r="W2" s="16"/>
      <c r="X2" s="16"/>
      <c r="Y2" s="16"/>
      <c r="Z2" s="16"/>
      <c r="AA2" s="57"/>
      <c r="AB2" s="2"/>
      <c r="AC2" s="2"/>
      <c r="AD2" s="2"/>
    </row>
    <row r="3" spans="1:30" s="12" customFormat="1" ht="14.5" customHeight="1">
      <c r="A3" s="6">
        <v>2000</v>
      </c>
      <c r="B3" s="25">
        <v>43.149933588456058</v>
      </c>
      <c r="C3" s="16"/>
      <c r="D3" s="57"/>
      <c r="E3" s="56"/>
      <c r="F3" s="57"/>
      <c r="G3" s="57"/>
      <c r="H3" s="57"/>
      <c r="I3" s="57"/>
      <c r="J3" s="57"/>
      <c r="K3" s="16"/>
      <c r="L3" s="16"/>
      <c r="M3" s="74" t="s">
        <v>29</v>
      </c>
      <c r="N3" s="87"/>
      <c r="O3" s="87"/>
      <c r="P3" s="87"/>
      <c r="Q3" s="87"/>
      <c r="R3" s="87"/>
      <c r="S3" s="87"/>
      <c r="T3" s="87"/>
      <c r="U3" s="87"/>
      <c r="V3" s="87"/>
      <c r="W3" s="17"/>
      <c r="X3" s="17"/>
      <c r="Y3" s="17"/>
      <c r="Z3" s="17"/>
      <c r="AA3" s="57"/>
      <c r="AB3" s="2"/>
      <c r="AC3" s="2"/>
      <c r="AD3" s="2"/>
    </row>
    <row r="4" spans="1:30" s="3" customFormat="1" ht="14.5" customHeight="1">
      <c r="A4" s="6">
        <v>2001</v>
      </c>
      <c r="B4" s="25">
        <v>42.367971440541808</v>
      </c>
      <c r="C4" s="65"/>
      <c r="D4" s="2"/>
      <c r="E4" s="12"/>
      <c r="F4" s="2"/>
      <c r="G4" s="2"/>
      <c r="H4" s="2"/>
      <c r="I4" s="2"/>
      <c r="J4" s="57"/>
      <c r="K4" s="5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57"/>
      <c r="AB4" s="2"/>
      <c r="AC4" s="2"/>
      <c r="AD4" s="2"/>
    </row>
    <row r="5" spans="1:30" s="3" customFormat="1" ht="14.5" customHeight="1">
      <c r="A5" s="6">
        <v>2002</v>
      </c>
      <c r="B5" s="25">
        <v>41.862641212960398</v>
      </c>
      <c r="C5" s="65"/>
      <c r="D5" s="2"/>
      <c r="F5" s="2"/>
      <c r="G5" s="2"/>
      <c r="H5" s="2"/>
      <c r="I5" s="2"/>
      <c r="J5" s="57"/>
      <c r="K5" s="5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57"/>
      <c r="AB5" s="2"/>
      <c r="AC5" s="2"/>
      <c r="AD5" s="2"/>
    </row>
    <row r="6" spans="1:30" ht="14.5" customHeight="1">
      <c r="A6" s="6">
        <v>2003</v>
      </c>
      <c r="B6" s="25">
        <v>47.580899903069643</v>
      </c>
      <c r="C6" s="17"/>
      <c r="D6" s="2"/>
      <c r="F6" s="18"/>
      <c r="J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</row>
    <row r="7" spans="1:30" ht="14.5" customHeight="1">
      <c r="A7" s="6">
        <v>2004</v>
      </c>
      <c r="B7" s="25">
        <v>52.474453115700349</v>
      </c>
      <c r="C7" s="17"/>
      <c r="D7" s="2"/>
      <c r="F7" s="18"/>
      <c r="J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</row>
    <row r="8" spans="1:30" ht="14.5" customHeight="1">
      <c r="A8" s="6">
        <v>2005</v>
      </c>
      <c r="B8" s="25">
        <v>57.761150709618583</v>
      </c>
      <c r="C8" s="17"/>
      <c r="F8" s="18"/>
      <c r="J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</row>
    <row r="9" spans="1:30" ht="14.5" customHeight="1">
      <c r="A9" s="6">
        <v>2006</v>
      </c>
      <c r="B9" s="25">
        <v>60.759852403715634</v>
      </c>
      <c r="C9" s="17"/>
      <c r="F9" s="18"/>
      <c r="J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</row>
    <row r="10" spans="1:30" ht="14.5" customHeight="1">
      <c r="A10" s="6">
        <v>2007</v>
      </c>
      <c r="B10" s="25">
        <v>69.145825909751466</v>
      </c>
      <c r="C10" s="17"/>
      <c r="D10" s="2"/>
      <c r="F10" s="18"/>
      <c r="G10" s="12"/>
      <c r="H10" s="10"/>
      <c r="I10" s="10"/>
      <c r="J10" s="58"/>
      <c r="K10" s="5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57"/>
      <c r="AB10" s="2"/>
      <c r="AC10" s="2"/>
      <c r="AD10" s="2"/>
    </row>
    <row r="11" spans="1:30" ht="14.5" customHeight="1">
      <c r="A11" s="6">
        <v>2008</v>
      </c>
      <c r="B11" s="25">
        <v>81.011939265239818</v>
      </c>
      <c r="C11" s="17"/>
      <c r="D11" s="2"/>
      <c r="F11" s="18"/>
      <c r="G11" s="2"/>
      <c r="H11" s="3"/>
      <c r="I11" s="3"/>
      <c r="J11" s="65"/>
      <c r="K11" s="76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76"/>
      <c r="AB11" s="23"/>
      <c r="AC11" s="23"/>
      <c r="AD11" s="23"/>
    </row>
    <row r="12" spans="1:30" ht="14.5" customHeight="1">
      <c r="A12" s="6">
        <v>2009</v>
      </c>
      <c r="B12" s="25">
        <v>73.487057518202874</v>
      </c>
      <c r="C12" s="17"/>
      <c r="D12" s="2"/>
      <c r="F12" s="18"/>
      <c r="G12" s="2"/>
      <c r="H12" s="3"/>
      <c r="I12" s="3"/>
      <c r="J12" s="65"/>
      <c r="K12" s="65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65"/>
      <c r="AB12" s="3"/>
      <c r="AC12" s="3"/>
      <c r="AD12" s="3"/>
    </row>
    <row r="13" spans="1:30" ht="14.5" customHeight="1">
      <c r="A13" s="6">
        <v>2010</v>
      </c>
      <c r="B13" s="25">
        <v>84.560048784522664</v>
      </c>
      <c r="C13" s="17"/>
      <c r="D13" s="2"/>
      <c r="F13" s="18"/>
      <c r="G13" s="2"/>
      <c r="H13" s="3"/>
      <c r="I13" s="3"/>
      <c r="J13" s="65"/>
      <c r="K13" s="65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65"/>
      <c r="AB13" s="3"/>
      <c r="AC13" s="3"/>
      <c r="AD13" s="3"/>
    </row>
    <row r="14" spans="1:30" ht="14.5" customHeight="1">
      <c r="A14" s="6">
        <v>2011</v>
      </c>
      <c r="B14" s="25">
        <v>100.90487318526445</v>
      </c>
      <c r="C14" s="17"/>
      <c r="D14" s="2"/>
      <c r="F14" s="18"/>
      <c r="G14" s="2"/>
      <c r="H14" s="3"/>
      <c r="I14" s="3"/>
      <c r="J14" s="65"/>
      <c r="K14" s="65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65"/>
      <c r="AB14" s="3"/>
      <c r="AC14" s="3"/>
      <c r="AD14" s="3"/>
    </row>
    <row r="15" spans="1:30" ht="14.5" customHeight="1">
      <c r="A15" s="6">
        <v>2012</v>
      </c>
      <c r="B15" s="25">
        <v>100.45972509503873</v>
      </c>
      <c r="C15" s="17"/>
      <c r="D15" s="2"/>
      <c r="F15" s="18"/>
      <c r="G15" s="2"/>
      <c r="H15" s="3"/>
      <c r="I15" s="3"/>
      <c r="J15" s="65"/>
      <c r="K15" s="65"/>
      <c r="M15" s="17"/>
      <c r="AA15" s="3"/>
      <c r="AB15" s="3"/>
      <c r="AC15" s="3"/>
      <c r="AD15" s="3"/>
    </row>
    <row r="16" spans="1:30" ht="14.5" customHeight="1">
      <c r="A16" s="6">
        <v>2013</v>
      </c>
      <c r="B16" s="25">
        <v>100.80922420993817</v>
      </c>
      <c r="C16" s="17"/>
      <c r="D16" s="2"/>
      <c r="F16" s="18"/>
      <c r="G16" s="2"/>
      <c r="H16" s="3"/>
      <c r="I16" s="3"/>
      <c r="J16" s="65"/>
      <c r="K16" s="65"/>
      <c r="L16" s="65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</row>
    <row r="17" spans="1:30" ht="14.5" customHeight="1">
      <c r="A17" s="6">
        <v>2014</v>
      </c>
      <c r="B17" s="25">
        <v>107.21611175694945</v>
      </c>
      <c r="C17" s="17"/>
      <c r="D17" s="2"/>
      <c r="F17" s="18"/>
      <c r="G17" s="3"/>
      <c r="H17" s="3"/>
      <c r="I17" s="3"/>
      <c r="J17" s="65"/>
      <c r="K17" s="65"/>
      <c r="L17" s="65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</row>
    <row r="18" spans="1:30" ht="14.5" customHeight="1">
      <c r="A18" s="6">
        <v>2015</v>
      </c>
      <c r="B18" s="25">
        <v>99.622149005985463</v>
      </c>
      <c r="F18" s="18"/>
      <c r="G18" s="3"/>
      <c r="H18" s="3"/>
      <c r="I18" s="3"/>
      <c r="J18" s="65"/>
      <c r="K18" s="65"/>
      <c r="L18" s="65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</row>
    <row r="19" spans="1:30" ht="14.5" customHeight="1">
      <c r="A19" s="6">
        <v>2016</v>
      </c>
      <c r="B19" s="25">
        <v>93.161739237065106</v>
      </c>
      <c r="C19" s="17"/>
      <c r="D19" s="57"/>
      <c r="E19" s="17"/>
      <c r="F19" s="75"/>
      <c r="G19" s="65"/>
      <c r="H19" s="65"/>
      <c r="I19" s="65"/>
      <c r="J19" s="65"/>
      <c r="K19" s="65"/>
      <c r="L19" s="65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</row>
    <row r="20" spans="1:30" ht="14.5" customHeight="1">
      <c r="A20" s="6">
        <v>2017</v>
      </c>
      <c r="B20" s="25">
        <v>97.037692869309083</v>
      </c>
      <c r="C20" s="17"/>
      <c r="D20" s="77" t="s">
        <v>27</v>
      </c>
      <c r="E20" s="17"/>
      <c r="F20" s="75"/>
      <c r="G20" s="65"/>
      <c r="H20" s="65"/>
      <c r="I20" s="65"/>
      <c r="J20" s="65"/>
      <c r="K20" s="65"/>
      <c r="L20" s="65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</row>
    <row r="21" spans="1:30" ht="14.5" customHeight="1">
      <c r="A21" s="6">
        <v>2018</v>
      </c>
      <c r="B21" s="25">
        <v>94.095956210252908</v>
      </c>
      <c r="C21" s="17"/>
      <c r="D21" s="17"/>
      <c r="E21" s="17"/>
      <c r="F21" s="75"/>
      <c r="G21" s="17"/>
      <c r="H21" s="82"/>
      <c r="I21" s="16"/>
      <c r="J21" s="16"/>
      <c r="K21" s="16"/>
      <c r="L21" s="16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</row>
    <row r="22" spans="1:30" ht="14.5" customHeight="1">
      <c r="A22" s="6">
        <v>2019</v>
      </c>
      <c r="B22" s="25">
        <v>92.941829351896857</v>
      </c>
      <c r="C22" s="17"/>
      <c r="D22" s="57"/>
      <c r="E22" s="17"/>
      <c r="F22" s="75"/>
      <c r="G22" s="17"/>
      <c r="H22" s="83"/>
      <c r="I22" s="84"/>
      <c r="J22" s="84"/>
      <c r="K22" s="84"/>
      <c r="L22" s="84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</row>
    <row r="23" spans="1:30" ht="14.5" customHeight="1">
      <c r="A23" s="6">
        <v>2020</v>
      </c>
      <c r="B23" s="25">
        <v>94.954019544930091</v>
      </c>
      <c r="D23" s="2"/>
      <c r="H23" s="14"/>
      <c r="I23" s="15"/>
      <c r="J23" s="15"/>
      <c r="K23" s="84"/>
      <c r="L23" s="84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</row>
    <row r="24" spans="1:30">
      <c r="C24" s="17"/>
      <c r="D24" s="17"/>
      <c r="E24" s="17"/>
      <c r="F24" s="58"/>
      <c r="G24" s="17"/>
      <c r="H24" s="17"/>
      <c r="I24" s="17"/>
      <c r="J24" s="17"/>
    </row>
    <row r="25" spans="1:30" s="4" customFormat="1">
      <c r="A25" s="7"/>
      <c r="C25" s="17"/>
      <c r="D25" s="17"/>
      <c r="E25" s="17"/>
      <c r="F25" s="58"/>
      <c r="G25" s="17"/>
      <c r="H25" s="17"/>
      <c r="I25" s="17"/>
      <c r="J25" s="17"/>
      <c r="K25" s="17"/>
      <c r="L25" s="17"/>
    </row>
    <row r="26" spans="1:30" s="4" customFormat="1">
      <c r="A26" s="7"/>
      <c r="C26" s="17"/>
      <c r="D26" s="17"/>
      <c r="E26" s="17"/>
      <c r="F26" s="58"/>
      <c r="G26" s="17"/>
      <c r="H26" s="17"/>
      <c r="I26" s="17"/>
      <c r="J26" s="17"/>
      <c r="K26" s="17"/>
      <c r="L26" s="17"/>
    </row>
    <row r="27" spans="1:30" s="4" customFormat="1">
      <c r="A27" s="7"/>
      <c r="C27" s="17"/>
      <c r="D27" s="17"/>
      <c r="E27" s="17"/>
      <c r="F27" s="58"/>
      <c r="G27" s="17"/>
      <c r="H27" s="17"/>
      <c r="I27" s="17"/>
      <c r="J27" s="17"/>
      <c r="K27" s="17"/>
      <c r="L27" s="17"/>
    </row>
    <row r="28" spans="1:30" s="4" customFormat="1">
      <c r="A28" s="7"/>
      <c r="C28" s="17"/>
      <c r="D28" s="17"/>
      <c r="E28" s="17"/>
      <c r="F28" s="58"/>
      <c r="G28" s="17"/>
      <c r="H28" s="17"/>
      <c r="I28" s="17"/>
      <c r="J28" s="17"/>
      <c r="K28" s="17"/>
      <c r="L28" s="17"/>
    </row>
    <row r="29" spans="1:30" s="4" customFormat="1">
      <c r="A29" s="7"/>
      <c r="C29" s="17"/>
      <c r="D29" s="17"/>
      <c r="E29" s="17"/>
      <c r="F29" s="58"/>
      <c r="G29" s="17"/>
      <c r="H29" s="17"/>
      <c r="I29" s="17"/>
      <c r="J29" s="17"/>
      <c r="K29" s="17"/>
      <c r="L29" s="17"/>
    </row>
    <row r="30" spans="1:30" s="4" customFormat="1">
      <c r="A30" s="7"/>
      <c r="C30" s="17"/>
      <c r="D30" s="17"/>
      <c r="E30" s="17"/>
      <c r="F30" s="58"/>
      <c r="G30" s="17"/>
      <c r="H30" s="17"/>
      <c r="I30" s="17"/>
      <c r="J30" s="17"/>
      <c r="K30" s="17"/>
      <c r="L30" s="17"/>
    </row>
    <row r="31" spans="1:30" s="4" customFormat="1">
      <c r="A31" s="7"/>
      <c r="C31" s="17"/>
      <c r="D31" s="17"/>
      <c r="E31" s="17"/>
      <c r="F31" s="58"/>
      <c r="G31" s="17"/>
      <c r="H31" s="17"/>
      <c r="I31" s="17"/>
      <c r="J31" s="17"/>
      <c r="K31" s="17"/>
      <c r="L31" s="17"/>
    </row>
    <row r="32" spans="1:30" s="4" customFormat="1">
      <c r="A32" s="7"/>
      <c r="C32" s="17"/>
      <c r="D32" s="17"/>
      <c r="E32" s="17"/>
      <c r="F32" s="58"/>
      <c r="G32" s="17"/>
      <c r="H32" s="17"/>
      <c r="I32" s="17"/>
      <c r="J32" s="17"/>
      <c r="K32" s="17"/>
      <c r="L32" s="17"/>
    </row>
    <row r="33" spans="1:12" s="4" customFormat="1">
      <c r="A33" s="7"/>
      <c r="C33" s="17"/>
      <c r="D33" s="17"/>
      <c r="E33" s="17"/>
      <c r="F33" s="58"/>
      <c r="G33" s="17"/>
      <c r="H33" s="17"/>
      <c r="I33" s="17"/>
      <c r="J33" s="17"/>
      <c r="K33" s="17"/>
      <c r="L33" s="17"/>
    </row>
    <row r="34" spans="1:12" s="4" customFormat="1">
      <c r="A34" s="7"/>
      <c r="C34" s="17"/>
      <c r="D34" s="17"/>
      <c r="E34" s="17"/>
      <c r="F34" s="58"/>
      <c r="G34" s="17"/>
      <c r="H34" s="17"/>
      <c r="I34" s="17"/>
      <c r="J34" s="17"/>
      <c r="K34" s="17"/>
      <c r="L34" s="17"/>
    </row>
    <row r="35" spans="1:12" s="4" customFormat="1">
      <c r="A35" s="7"/>
      <c r="C35" s="17"/>
      <c r="D35" s="17"/>
      <c r="E35" s="17"/>
      <c r="F35" s="58"/>
      <c r="G35" s="17"/>
      <c r="H35" s="17"/>
      <c r="I35" s="17"/>
      <c r="J35" s="17"/>
      <c r="K35" s="17"/>
      <c r="L35" s="17"/>
    </row>
    <row r="36" spans="1:12">
      <c r="A36" s="6"/>
      <c r="B36" s="37"/>
      <c r="C36" s="78"/>
      <c r="D36" s="17"/>
      <c r="E36" s="17"/>
      <c r="F36" s="58"/>
      <c r="G36" s="17"/>
      <c r="H36" s="17"/>
      <c r="I36" s="17"/>
      <c r="J36" s="17"/>
    </row>
    <row r="37" spans="1:12">
      <c r="A37" s="6"/>
      <c r="B37" s="37"/>
      <c r="C37" s="78"/>
      <c r="D37" s="17"/>
      <c r="E37" s="17"/>
      <c r="F37" s="58"/>
      <c r="G37" s="17"/>
      <c r="H37" s="17"/>
      <c r="I37" s="17"/>
      <c r="J37" s="17"/>
    </row>
    <row r="38" spans="1:12">
      <c r="A38" s="6"/>
      <c r="B38" s="37"/>
      <c r="C38" s="78"/>
      <c r="D38" s="17"/>
      <c r="E38" s="17"/>
      <c r="F38" s="58"/>
      <c r="G38" s="17"/>
      <c r="H38" s="17"/>
      <c r="I38" s="17"/>
      <c r="J38" s="17"/>
    </row>
    <row r="39" spans="1:12">
      <c r="A39" s="6"/>
      <c r="B39" s="37"/>
      <c r="C39" s="78"/>
      <c r="D39" s="17"/>
      <c r="E39" s="17"/>
      <c r="F39" s="58"/>
      <c r="G39" s="17"/>
      <c r="H39" s="17"/>
      <c r="I39" s="17"/>
      <c r="J39" s="17"/>
    </row>
    <row r="40" spans="1:12">
      <c r="A40" s="6"/>
      <c r="B40" s="37"/>
      <c r="C40" s="78"/>
      <c r="D40" s="17"/>
      <c r="E40" s="17"/>
      <c r="F40" s="58"/>
      <c r="G40" s="17"/>
      <c r="H40" s="17"/>
      <c r="I40" s="17"/>
      <c r="J40" s="17"/>
    </row>
    <row r="41" spans="1:12">
      <c r="A41" s="6"/>
      <c r="B41" s="37"/>
      <c r="C41" s="78"/>
      <c r="D41" s="17"/>
      <c r="E41" s="17"/>
      <c r="F41" s="58"/>
      <c r="G41" s="17"/>
      <c r="H41" s="17"/>
      <c r="I41" s="17"/>
      <c r="J41" s="17"/>
    </row>
    <row r="42" spans="1:12">
      <c r="A42" s="6"/>
      <c r="B42" s="37"/>
      <c r="C42" s="78"/>
      <c r="D42" s="17"/>
      <c r="E42" s="17"/>
      <c r="F42" s="58"/>
      <c r="G42" s="17"/>
      <c r="H42" s="17"/>
      <c r="I42" s="17"/>
      <c r="J42" s="17"/>
    </row>
    <row r="43" spans="1:12">
      <c r="A43" s="6"/>
      <c r="B43" s="37"/>
      <c r="C43" s="37"/>
    </row>
    <row r="44" spans="1:12">
      <c r="A44" s="6"/>
      <c r="B44" s="37"/>
      <c r="C44" s="37"/>
    </row>
    <row r="45" spans="1:12">
      <c r="A45" s="6"/>
      <c r="B45" s="37"/>
      <c r="C45" s="37"/>
    </row>
    <row r="62" spans="1:22" ht="15.5">
      <c r="A62" s="4"/>
      <c r="B62" s="36">
        <v>2000</v>
      </c>
      <c r="C62" s="36">
        <v>2001</v>
      </c>
      <c r="D62" s="36">
        <v>2002</v>
      </c>
      <c r="E62" s="36">
        <v>2003</v>
      </c>
      <c r="F62" s="36">
        <v>2004</v>
      </c>
      <c r="G62" s="36">
        <v>2005</v>
      </c>
      <c r="H62" s="36">
        <v>2006</v>
      </c>
      <c r="I62" s="36">
        <v>2007</v>
      </c>
      <c r="J62" s="36">
        <v>2008</v>
      </c>
      <c r="K62" s="89">
        <v>2009</v>
      </c>
      <c r="L62" s="89">
        <v>2010</v>
      </c>
      <c r="M62" s="36">
        <v>2011</v>
      </c>
      <c r="N62" s="36">
        <v>2012</v>
      </c>
      <c r="O62" s="36">
        <v>2013</v>
      </c>
      <c r="P62" s="36">
        <v>2014</v>
      </c>
      <c r="Q62" s="36">
        <v>2015</v>
      </c>
      <c r="R62" s="36">
        <v>2016</v>
      </c>
      <c r="S62" s="36">
        <v>2017</v>
      </c>
      <c r="T62" s="36">
        <v>2018</v>
      </c>
      <c r="U62" s="36">
        <v>2019</v>
      </c>
      <c r="V62" s="36">
        <v>2020</v>
      </c>
    </row>
    <row r="63" spans="1:22" ht="15.5">
      <c r="A63" s="22" t="s">
        <v>38</v>
      </c>
      <c r="B63" s="37">
        <v>38.791485047652564</v>
      </c>
      <c r="C63" s="37">
        <v>38.194002697339819</v>
      </c>
      <c r="D63" s="37">
        <v>38.465910531310769</v>
      </c>
      <c r="E63" s="37">
        <v>44.056254581524705</v>
      </c>
      <c r="F63" s="37">
        <v>48.195892356119664</v>
      </c>
      <c r="G63" s="37">
        <v>52.574276530642571</v>
      </c>
      <c r="H63" s="37">
        <v>55.208910778927702</v>
      </c>
      <c r="I63" s="37">
        <v>62.545026645397293</v>
      </c>
      <c r="J63" s="37">
        <v>74.228480759077314</v>
      </c>
      <c r="K63" s="78">
        <v>68.883447590045677</v>
      </c>
      <c r="L63" s="78">
        <v>77.440346012836613</v>
      </c>
      <c r="M63" s="37">
        <v>91.791507716101293</v>
      </c>
      <c r="N63" s="37">
        <v>95.431938869752855</v>
      </c>
      <c r="O63" s="37">
        <v>99.985319815542127</v>
      </c>
      <c r="P63" s="37">
        <v>106.2575797092733</v>
      </c>
      <c r="Q63" s="37">
        <v>100.48167324521312</v>
      </c>
      <c r="R63" s="37">
        <v>93.260747045513625</v>
      </c>
      <c r="S63" s="37">
        <v>95.839118036520333</v>
      </c>
      <c r="T63" s="37">
        <v>95.124818484174398</v>
      </c>
      <c r="U63" s="37">
        <v>95.559126241373818</v>
      </c>
      <c r="V63" s="37">
        <v>97.898224019063747</v>
      </c>
    </row>
    <row r="64" spans="1:22" ht="15.5">
      <c r="A64" s="22" t="s">
        <v>26</v>
      </c>
      <c r="B64" s="37">
        <v>50.004535325527733</v>
      </c>
      <c r="C64" s="37">
        <v>46.265852328743456</v>
      </c>
      <c r="D64" s="37">
        <v>43.381773932184764</v>
      </c>
      <c r="E64" s="37">
        <v>46.505833855457354</v>
      </c>
      <c r="F64" s="37">
        <v>53.095569446855841</v>
      </c>
      <c r="G64" s="37">
        <v>55.546274235216607</v>
      </c>
      <c r="H64" s="37">
        <v>56.552762790865422</v>
      </c>
      <c r="I64" s="37">
        <v>59.197184664007835</v>
      </c>
      <c r="J64" s="37">
        <v>69.168464824880445</v>
      </c>
      <c r="K64" s="78">
        <v>61.912606344985115</v>
      </c>
      <c r="L64" s="78">
        <v>74.495681157707693</v>
      </c>
      <c r="M64" s="37">
        <v>88.02487526941195</v>
      </c>
      <c r="N64" s="37">
        <v>92.590656486249031</v>
      </c>
      <c r="O64" s="37">
        <v>92.641004809503997</v>
      </c>
      <c r="P64" s="37">
        <v>107.04034489768456</v>
      </c>
      <c r="Q64" s="37">
        <v>101.5318739682495</v>
      </c>
      <c r="R64" s="37">
        <v>91.427781134065967</v>
      </c>
      <c r="S64" s="37">
        <v>96.017935241207681</v>
      </c>
      <c r="T64" s="37">
        <v>95.985418792741996</v>
      </c>
      <c r="U64" s="37">
        <v>101.08983182118078</v>
      </c>
      <c r="V64" s="37">
        <v>100.1372794220363</v>
      </c>
    </row>
  </sheetData>
  <mergeCells count="1">
    <mergeCell ref="B1:B2"/>
  </mergeCells>
  <hyperlinks>
    <hyperlink ref="M3" r:id="rId1" display="https://www.mdpi.com/2076-2615/11/8/2314" xr:uid="{31DC8248-E9A6-4670-A2B7-23A417A843F1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DE909-964A-45CE-BF9D-3FD5825D92C2}">
  <sheetPr>
    <tabColor rgb="FFC00000"/>
  </sheetPr>
  <dimension ref="A1:J99"/>
  <sheetViews>
    <sheetView zoomScale="80" zoomScaleNormal="80" workbookViewId="0">
      <pane xSplit="1" ySplit="2" topLeftCell="B30" activePane="bottomRight" state="frozen"/>
      <selection pane="topRight" activeCell="B1" sqref="B1"/>
      <selection pane="bottomLeft" activeCell="A3" sqref="A3"/>
      <selection pane="bottomRight" activeCell="F55" sqref="F55"/>
    </sheetView>
  </sheetViews>
  <sheetFormatPr defaultColWidth="8.7265625" defaultRowHeight="14.5" outlineLevelRow="1"/>
  <cols>
    <col min="1" max="1" width="18.453125" style="7" customWidth="1"/>
    <col min="2" max="2" width="25.36328125" style="42" customWidth="1"/>
    <col min="3" max="3" width="2.1796875" style="13" customWidth="1"/>
    <col min="4" max="4" width="25.36328125" style="42" customWidth="1"/>
    <col min="5" max="5" width="2.1796875" style="13" customWidth="1"/>
    <col min="6" max="6" width="25.36328125" style="42" customWidth="1"/>
    <col min="7" max="7" width="2.1796875" customWidth="1"/>
    <col min="8" max="8" width="25.36328125" style="1" customWidth="1"/>
    <col min="9" max="9" width="10.08984375" style="4" customWidth="1"/>
    <col min="10" max="10" width="5.6328125" style="4" customWidth="1"/>
    <col min="11" max="16384" width="8.7265625" style="4"/>
  </cols>
  <sheetData>
    <row r="1" spans="1:10" s="21" customFormat="1" ht="23" customHeight="1" thickBot="1">
      <c r="B1" s="39" t="s">
        <v>30</v>
      </c>
      <c r="C1" s="13"/>
      <c r="D1" s="39" t="s">
        <v>33</v>
      </c>
      <c r="E1" s="13"/>
      <c r="F1" s="39" t="s">
        <v>34</v>
      </c>
      <c r="H1" s="39" t="s">
        <v>35</v>
      </c>
    </row>
    <row r="2" spans="1:10" s="19" customFormat="1" ht="34" customHeight="1">
      <c r="B2" s="47" t="s">
        <v>31</v>
      </c>
      <c r="C2" s="13"/>
      <c r="D2" s="47" t="s">
        <v>32</v>
      </c>
      <c r="E2" s="13"/>
      <c r="F2" s="47" t="s">
        <v>37</v>
      </c>
      <c r="H2" s="47" t="s">
        <v>36</v>
      </c>
    </row>
    <row r="3" spans="1:10" s="12" customFormat="1" ht="14.5" customHeight="1">
      <c r="A3" s="6">
        <v>2000</v>
      </c>
      <c r="B3" s="41">
        <v>52.520509526432782</v>
      </c>
      <c r="C3" s="13"/>
      <c r="D3" s="41">
        <v>43.570210860096303</v>
      </c>
      <c r="E3" s="9"/>
      <c r="F3" s="41">
        <v>55.905194387875731</v>
      </c>
      <c r="H3" s="40">
        <v>38.779249598600174</v>
      </c>
      <c r="I3" s="9"/>
      <c r="J3" s="9"/>
    </row>
    <row r="4" spans="1:10" s="3" customFormat="1" ht="14.5" customHeight="1">
      <c r="A4" s="6">
        <v>2001</v>
      </c>
      <c r="B4" s="41">
        <v>54.538633701162922</v>
      </c>
      <c r="C4" s="13"/>
      <c r="D4" s="41">
        <v>39.090898430048959</v>
      </c>
      <c r="E4" s="13"/>
      <c r="F4" s="41">
        <v>46.583002692875205</v>
      </c>
      <c r="H4" s="40">
        <v>43.723921299784998</v>
      </c>
      <c r="I4" s="9"/>
      <c r="J4" s="9"/>
    </row>
    <row r="5" spans="1:10" s="3" customFormat="1" ht="14.5" customHeight="1">
      <c r="A5" s="6">
        <v>2002</v>
      </c>
      <c r="B5" s="41">
        <v>51.011638942808489</v>
      </c>
      <c r="C5" s="13"/>
      <c r="D5" s="41">
        <v>34.155489313113861</v>
      </c>
      <c r="E5" s="13"/>
      <c r="F5" s="41">
        <v>54.574216044046743</v>
      </c>
      <c r="H5" s="40">
        <v>42.22361888344961</v>
      </c>
      <c r="I5" s="9"/>
      <c r="J5" s="9"/>
    </row>
    <row r="6" spans="1:10" ht="14.5" customHeight="1">
      <c r="A6" s="6">
        <v>2003</v>
      </c>
      <c r="B6" s="41">
        <v>59.406455488720923</v>
      </c>
      <c r="D6" s="41">
        <v>38.215078191666777</v>
      </c>
      <c r="F6" s="41">
        <v>64.948168280599489</v>
      </c>
      <c r="H6" s="40">
        <v>52.346374609015143</v>
      </c>
      <c r="I6" s="9"/>
      <c r="J6" s="9"/>
    </row>
    <row r="7" spans="1:10" ht="14.5" customHeight="1">
      <c r="A7" s="6">
        <v>2004</v>
      </c>
      <c r="B7" s="41">
        <v>60.679334246144649</v>
      </c>
      <c r="D7" s="41">
        <v>42.244355300192787</v>
      </c>
      <c r="F7" s="41">
        <v>73.832918460864036</v>
      </c>
      <c r="H7" s="40">
        <v>63.409270077212767</v>
      </c>
      <c r="I7" s="9"/>
      <c r="J7" s="9"/>
    </row>
    <row r="8" spans="1:10" ht="14.5" customHeight="1">
      <c r="A8" s="6">
        <v>2005</v>
      </c>
      <c r="B8" s="41">
        <v>64.796919954980666</v>
      </c>
      <c r="D8" s="41">
        <v>46.009462673802325</v>
      </c>
      <c r="F8" s="41">
        <v>81.761243250009613</v>
      </c>
      <c r="H8" s="40">
        <v>69.961644721301866</v>
      </c>
      <c r="I8" s="9"/>
      <c r="J8" s="9"/>
    </row>
    <row r="9" spans="1:10" ht="14.5" customHeight="1">
      <c r="A9" s="6">
        <v>2006</v>
      </c>
      <c r="B9" s="41">
        <v>64.39629411398812</v>
      </c>
      <c r="D9" s="41">
        <v>49.580176236126547</v>
      </c>
      <c r="F9" s="41">
        <v>88.49512867975416</v>
      </c>
      <c r="H9" s="40">
        <v>63.87146225575615</v>
      </c>
      <c r="I9" s="9"/>
      <c r="J9" s="9"/>
    </row>
    <row r="10" spans="1:10" ht="14.5" customHeight="1">
      <c r="A10" s="6">
        <v>2007</v>
      </c>
      <c r="B10" s="41">
        <v>68.680938106999562</v>
      </c>
      <c r="D10" s="41">
        <v>66.937876153013391</v>
      </c>
      <c r="F10" s="41">
        <v>91.869014814276241</v>
      </c>
      <c r="H10" s="40">
        <v>68.933399152451656</v>
      </c>
      <c r="I10" s="9"/>
      <c r="J10" s="9"/>
    </row>
    <row r="11" spans="1:10" ht="14.5" customHeight="1">
      <c r="A11" s="6">
        <v>2008</v>
      </c>
      <c r="B11" s="41">
        <v>68.444926989799029</v>
      </c>
      <c r="D11" s="41">
        <v>91.284774440716049</v>
      </c>
      <c r="F11" s="41">
        <v>105.88675648985991</v>
      </c>
      <c r="H11" s="40">
        <v>70.512622447771065</v>
      </c>
      <c r="I11" s="9"/>
      <c r="J11" s="9"/>
    </row>
    <row r="12" spans="1:10" ht="14.5" customHeight="1">
      <c r="A12" s="6">
        <v>2009</v>
      </c>
      <c r="B12" s="41">
        <v>60.330573735387297</v>
      </c>
      <c r="D12" s="41">
        <v>78.225577648669088</v>
      </c>
      <c r="F12" s="41">
        <v>97.061359299117314</v>
      </c>
      <c r="H12" s="40">
        <v>63.955016331642057</v>
      </c>
      <c r="I12" s="9"/>
      <c r="J12" s="9"/>
    </row>
    <row r="13" spans="1:10" ht="14.5" customHeight="1">
      <c r="A13" s="6">
        <v>2010</v>
      </c>
      <c r="B13" s="41">
        <v>69.441068556187076</v>
      </c>
      <c r="D13" s="41">
        <v>101.98016111430886</v>
      </c>
      <c r="F13" s="41">
        <v>94.240679604426418</v>
      </c>
      <c r="H13" s="40">
        <v>79.667599522816587</v>
      </c>
      <c r="I13" s="9"/>
      <c r="J13" s="9"/>
    </row>
    <row r="14" spans="1:10" ht="14.5" customHeight="1">
      <c r="A14" s="6">
        <v>2011</v>
      </c>
      <c r="B14" s="41">
        <v>81.841396913749676</v>
      </c>
      <c r="D14" s="41">
        <v>122.01200018282327</v>
      </c>
      <c r="F14" s="41">
        <v>109.25565878812655</v>
      </c>
      <c r="H14" s="40">
        <v>100.76985055163634</v>
      </c>
      <c r="I14" s="9"/>
      <c r="J14" s="9"/>
    </row>
    <row r="15" spans="1:10" ht="14.5" customHeight="1">
      <c r="A15" s="6">
        <v>2012</v>
      </c>
      <c r="B15" s="41">
        <v>86.402643891266479</v>
      </c>
      <c r="D15" s="41">
        <v>107.06949790929541</v>
      </c>
      <c r="F15" s="41">
        <v>112.28631401355487</v>
      </c>
      <c r="H15" s="40">
        <v>97.473869728064074</v>
      </c>
      <c r="I15" s="9"/>
      <c r="J15" s="9"/>
    </row>
    <row r="16" spans="1:10" ht="14.5" customHeight="1">
      <c r="A16" s="6">
        <v>2013</v>
      </c>
      <c r="B16" s="41">
        <v>88.773284959741289</v>
      </c>
      <c r="D16" s="41">
        <v>101.8166772287904</v>
      </c>
      <c r="F16" s="41">
        <v>115.28981812251348</v>
      </c>
      <c r="H16" s="40">
        <v>84.733740856913613</v>
      </c>
      <c r="I16" s="9"/>
      <c r="J16" s="9"/>
    </row>
    <row r="17" spans="1:10" ht="14.5" customHeight="1">
      <c r="A17" s="6">
        <v>2014</v>
      </c>
      <c r="B17" s="41">
        <v>106.38819359224097</v>
      </c>
      <c r="D17" s="41">
        <v>109.70810130278596</v>
      </c>
      <c r="F17" s="41">
        <v>111.06436882762807</v>
      </c>
      <c r="H17" s="40">
        <v>85.639729661211447</v>
      </c>
      <c r="I17" s="9"/>
      <c r="J17" s="9"/>
    </row>
    <row r="18" spans="1:10" ht="14.5" customHeight="1">
      <c r="A18" s="6">
        <v>2015</v>
      </c>
      <c r="B18" s="41">
        <v>105.53742297762061</v>
      </c>
      <c r="D18" s="41">
        <v>95.713395602533737</v>
      </c>
      <c r="F18" s="41">
        <v>95.505391097418823</v>
      </c>
      <c r="H18" s="40">
        <v>99.590226048796268</v>
      </c>
      <c r="I18" s="9"/>
      <c r="J18" s="9"/>
    </row>
    <row r="19" spans="1:10" ht="14.5" customHeight="1">
      <c r="A19" s="6">
        <v>2016</v>
      </c>
      <c r="B19" s="41">
        <v>88.074383430138397</v>
      </c>
      <c r="D19" s="41">
        <v>94.578503094680258</v>
      </c>
      <c r="F19" s="41">
        <v>93.430240074953147</v>
      </c>
      <c r="H19" s="40">
        <v>114.77004428999224</v>
      </c>
      <c r="I19" s="9"/>
      <c r="J19" s="9"/>
    </row>
    <row r="20" spans="1:10" ht="14.5" customHeight="1">
      <c r="A20" s="6">
        <v>2017</v>
      </c>
      <c r="B20" s="41">
        <v>88.318705555305428</v>
      </c>
      <c r="D20" s="41">
        <v>99.608144800330138</v>
      </c>
      <c r="F20" s="41">
        <v>98.723968012782251</v>
      </c>
      <c r="H20" s="40">
        <v>115.04187862413069</v>
      </c>
      <c r="I20" s="9"/>
      <c r="J20" s="9"/>
    </row>
    <row r="21" spans="1:10" ht="14.5" customHeight="1">
      <c r="A21" s="6">
        <v>2018</v>
      </c>
      <c r="B21" s="41">
        <v>86.648972176102561</v>
      </c>
      <c r="D21" s="41">
        <v>87.348372732627027</v>
      </c>
      <c r="F21" s="41">
        <v>103.7033478067023</v>
      </c>
      <c r="H21" s="40">
        <v>103.41025532905314</v>
      </c>
      <c r="I21" s="9"/>
      <c r="J21" s="9"/>
    </row>
    <row r="22" spans="1:10" ht="14.5" customHeight="1">
      <c r="A22" s="6">
        <v>2019</v>
      </c>
      <c r="B22" s="41">
        <v>85.634318542143802</v>
      </c>
      <c r="D22" s="41">
        <v>88.071092741113006</v>
      </c>
      <c r="F22" s="41">
        <v>94.33469384320577</v>
      </c>
      <c r="H22" s="40">
        <v>97.613512509918991</v>
      </c>
      <c r="I22" s="9"/>
      <c r="J22" s="9"/>
    </row>
    <row r="23" spans="1:10" ht="14.5" customHeight="1">
      <c r="A23" s="6">
        <v>2020</v>
      </c>
      <c r="B23" s="41">
        <v>80.058946521207218</v>
      </c>
      <c r="D23" s="41">
        <v>89.256184596262997</v>
      </c>
      <c r="F23" s="41">
        <v>93.558790789619465</v>
      </c>
      <c r="H23" s="40">
        <v>118.20946722236705</v>
      </c>
      <c r="I23" s="9"/>
      <c r="J23" s="9"/>
    </row>
    <row r="24" spans="1:10" ht="14.5" hidden="1" customHeight="1" outlineLevel="1">
      <c r="A24" s="6">
        <v>2021</v>
      </c>
      <c r="B24" s="41">
        <v>0</v>
      </c>
      <c r="D24" s="41">
        <v>0</v>
      </c>
      <c r="F24" s="41">
        <v>0</v>
      </c>
      <c r="H24" s="40">
        <v>0</v>
      </c>
    </row>
    <row r="25" spans="1:10" ht="14.5" hidden="1" customHeight="1" outlineLevel="1">
      <c r="A25" s="6">
        <v>2022</v>
      </c>
      <c r="B25" s="41">
        <v>0</v>
      </c>
      <c r="D25" s="41">
        <v>0</v>
      </c>
      <c r="F25" s="41">
        <v>0</v>
      </c>
      <c r="H25" s="40">
        <v>0</v>
      </c>
    </row>
    <row r="26" spans="1:10" ht="14.5" hidden="1" customHeight="1" outlineLevel="1">
      <c r="A26" s="6">
        <v>2023</v>
      </c>
      <c r="B26" s="41">
        <v>0</v>
      </c>
      <c r="D26" s="41">
        <v>0</v>
      </c>
      <c r="F26" s="41">
        <v>0</v>
      </c>
      <c r="H26" s="40">
        <v>0</v>
      </c>
    </row>
    <row r="27" spans="1:10" ht="14.5" hidden="1" customHeight="1" outlineLevel="1">
      <c r="A27" s="6">
        <v>2024</v>
      </c>
      <c r="B27" s="41">
        <v>0</v>
      </c>
      <c r="D27" s="41">
        <v>0</v>
      </c>
      <c r="F27" s="41">
        <v>0</v>
      </c>
      <c r="H27" s="40">
        <v>0</v>
      </c>
    </row>
    <row r="28" spans="1:10" ht="14.5" hidden="1" customHeight="1" outlineLevel="1">
      <c r="A28" s="6">
        <v>2025</v>
      </c>
      <c r="B28" s="41">
        <v>0</v>
      </c>
      <c r="D28" s="41">
        <v>0</v>
      </c>
      <c r="F28" s="41">
        <v>0</v>
      </c>
      <c r="H28" s="40">
        <v>0</v>
      </c>
    </row>
    <row r="29" spans="1:10" ht="7.5" customHeight="1" collapsed="1"/>
    <row r="61" spans="1:5">
      <c r="A61" s="4"/>
      <c r="C61" s="4"/>
      <c r="E61" s="4"/>
    </row>
    <row r="65" spans="1:5" ht="16" thickBot="1">
      <c r="A65" s="50" t="s">
        <v>24</v>
      </c>
      <c r="B65" s="50"/>
      <c r="C65" s="50"/>
      <c r="D65" s="50"/>
      <c r="E65" s="50"/>
    </row>
    <row r="66" spans="1:5">
      <c r="A66" s="26"/>
      <c r="C66" s="11"/>
      <c r="D66" s="43" t="s">
        <v>20</v>
      </c>
      <c r="E66" s="11"/>
    </row>
    <row r="67" spans="1:5">
      <c r="A67" s="27" t="s">
        <v>4</v>
      </c>
      <c r="C67" s="11"/>
      <c r="D67" s="44"/>
      <c r="E67" s="11"/>
    </row>
    <row r="68" spans="1:5">
      <c r="A68" s="27" t="s">
        <v>13</v>
      </c>
      <c r="C68" s="11"/>
      <c r="D68" s="44"/>
      <c r="E68" s="11"/>
    </row>
    <row r="69" spans="1:5" ht="15" thickBot="1">
      <c r="A69" s="28" t="s">
        <v>20</v>
      </c>
      <c r="C69" s="11"/>
      <c r="D69" s="45"/>
      <c r="E69" s="11"/>
    </row>
    <row r="70" spans="1:5">
      <c r="A70" s="27"/>
      <c r="C70" s="11"/>
      <c r="E70" s="11"/>
    </row>
    <row r="71" spans="1:5" ht="15" thickBot="1">
      <c r="A71" s="27"/>
      <c r="C71" s="11"/>
      <c r="E71" s="11"/>
    </row>
    <row r="72" spans="1:5">
      <c r="A72" s="26"/>
      <c r="B72" s="43" t="s">
        <v>15</v>
      </c>
      <c r="C72" s="31" t="s">
        <v>17</v>
      </c>
      <c r="D72" s="43" t="s">
        <v>6</v>
      </c>
      <c r="E72" s="31" t="s">
        <v>15</v>
      </c>
    </row>
    <row r="73" spans="1:5">
      <c r="A73" s="27" t="s">
        <v>0</v>
      </c>
      <c r="B73" s="44"/>
      <c r="C73" s="29"/>
      <c r="D73" s="44"/>
      <c r="E73" s="29"/>
    </row>
    <row r="74" spans="1:5">
      <c r="A74" s="27" t="s">
        <v>3</v>
      </c>
      <c r="B74" s="44"/>
      <c r="C74" s="29"/>
      <c r="D74" s="44"/>
      <c r="E74" s="29"/>
    </row>
    <row r="75" spans="1:5">
      <c r="A75" s="27" t="s">
        <v>6</v>
      </c>
      <c r="B75" s="44"/>
      <c r="C75" s="29"/>
      <c r="D75" s="44"/>
      <c r="E75" s="29"/>
    </row>
    <row r="76" spans="1:5">
      <c r="A76" s="27" t="s">
        <v>15</v>
      </c>
      <c r="B76" s="44">
        <v>1</v>
      </c>
      <c r="C76" s="29"/>
      <c r="D76" s="44"/>
      <c r="E76" s="29"/>
    </row>
    <row r="77" spans="1:5">
      <c r="A77" s="27" t="s">
        <v>17</v>
      </c>
      <c r="B77" s="44">
        <v>0.93344701084493542</v>
      </c>
      <c r="C77" s="29">
        <v>1</v>
      </c>
      <c r="D77" s="44"/>
      <c r="E77" s="29"/>
    </row>
    <row r="78" spans="1:5" ht="15" thickBot="1">
      <c r="A78" s="28" t="s">
        <v>21</v>
      </c>
      <c r="B78" s="45">
        <v>0.91039399018078215</v>
      </c>
      <c r="C78" s="30">
        <v>0.95689700374057252</v>
      </c>
      <c r="D78" s="45"/>
      <c r="E78" s="30"/>
    </row>
    <row r="79" spans="1:5">
      <c r="A79" s="27"/>
      <c r="C79" s="11"/>
      <c r="E79" s="11"/>
    </row>
    <row r="80" spans="1:5" ht="15" thickBot="1">
      <c r="A80" s="27"/>
      <c r="C80" s="11"/>
      <c r="E80" s="11"/>
    </row>
    <row r="81" spans="1:5">
      <c r="A81" s="26"/>
      <c r="C81" s="11"/>
      <c r="E81" s="11"/>
    </row>
    <row r="82" spans="1:5">
      <c r="A82" s="27" t="s">
        <v>2</v>
      </c>
      <c r="C82" s="11"/>
      <c r="E82" s="11"/>
    </row>
    <row r="83" spans="1:5" ht="15" thickBot="1">
      <c r="A83" s="28" t="s">
        <v>14</v>
      </c>
      <c r="C83" s="11"/>
      <c r="E83" s="11"/>
    </row>
    <row r="84" spans="1:5">
      <c r="A84" s="27"/>
      <c r="C84" s="11"/>
      <c r="E84" s="11"/>
    </row>
    <row r="85" spans="1:5" ht="15" thickBot="1">
      <c r="A85" s="4"/>
      <c r="C85" s="11"/>
      <c r="E85" s="11"/>
    </row>
    <row r="86" spans="1:5">
      <c r="A86" s="32"/>
      <c r="B86" s="46" t="s">
        <v>8</v>
      </c>
      <c r="C86" s="33" t="s">
        <v>9</v>
      </c>
      <c r="D86" s="46" t="s">
        <v>18</v>
      </c>
      <c r="E86" s="33" t="s">
        <v>19</v>
      </c>
    </row>
    <row r="87" spans="1:5">
      <c r="A87" s="34" t="s">
        <v>1</v>
      </c>
      <c r="B87" s="44"/>
      <c r="C87" s="29"/>
      <c r="D87" s="44"/>
      <c r="E87" s="29"/>
    </row>
    <row r="88" spans="1:5">
      <c r="A88" s="34" t="s">
        <v>5</v>
      </c>
      <c r="B88" s="44"/>
      <c r="C88" s="29"/>
      <c r="D88" s="44"/>
      <c r="E88" s="29"/>
    </row>
    <row r="89" spans="1:5">
      <c r="A89" s="34" t="s">
        <v>7</v>
      </c>
      <c r="B89" s="44"/>
      <c r="C89" s="29"/>
      <c r="D89" s="44"/>
      <c r="E89" s="29"/>
    </row>
    <row r="90" spans="1:5">
      <c r="A90" s="34" t="s">
        <v>8</v>
      </c>
      <c r="B90" s="44">
        <v>1</v>
      </c>
      <c r="C90" s="29"/>
      <c r="D90" s="44"/>
      <c r="E90" s="29"/>
    </row>
    <row r="91" spans="1:5">
      <c r="A91" s="34" t="s">
        <v>9</v>
      </c>
      <c r="B91" s="44">
        <v>0.98694120418515996</v>
      </c>
      <c r="C91" s="29">
        <v>1</v>
      </c>
      <c r="D91" s="44"/>
      <c r="E91" s="29"/>
    </row>
    <row r="92" spans="1:5">
      <c r="A92" s="34" t="s">
        <v>22</v>
      </c>
      <c r="B92" s="44">
        <v>0.96665554647943508</v>
      </c>
      <c r="C92" s="29">
        <v>0.96115092749982034</v>
      </c>
      <c r="D92" s="44"/>
      <c r="E92" s="29"/>
    </row>
    <row r="93" spans="1:5">
      <c r="A93" s="34" t="s">
        <v>10</v>
      </c>
      <c r="B93" s="44">
        <v>0.99274893470490655</v>
      </c>
      <c r="C93" s="29">
        <v>0.99037374563276659</v>
      </c>
      <c r="D93" s="44"/>
      <c r="E93" s="29"/>
    </row>
    <row r="94" spans="1:5">
      <c r="A94" s="34" t="s">
        <v>11</v>
      </c>
      <c r="B94" s="44">
        <v>0.98018488827844774</v>
      </c>
      <c r="C94" s="29">
        <v>0.95685570395814123</v>
      </c>
      <c r="D94" s="44"/>
      <c r="E94" s="29"/>
    </row>
    <row r="95" spans="1:5">
      <c r="A95" s="34" t="s">
        <v>12</v>
      </c>
      <c r="B95" s="44">
        <v>0.98035919720276776</v>
      </c>
      <c r="C95" s="29">
        <v>0.98954225260956163</v>
      </c>
      <c r="D95" s="44"/>
      <c r="E95" s="29"/>
    </row>
    <row r="96" spans="1:5">
      <c r="A96" s="34" t="s">
        <v>23</v>
      </c>
      <c r="B96" s="44">
        <v>0.92043582433768756</v>
      </c>
      <c r="C96" s="29">
        <v>0.95975139034434009</v>
      </c>
      <c r="D96" s="44"/>
      <c r="E96" s="29"/>
    </row>
    <row r="97" spans="1:5">
      <c r="A97" s="34" t="s">
        <v>16</v>
      </c>
      <c r="B97" s="44">
        <v>0.96200376234581098</v>
      </c>
      <c r="C97" s="29">
        <v>0.93017591113663645</v>
      </c>
      <c r="D97" s="44"/>
      <c r="E97" s="29"/>
    </row>
    <row r="98" spans="1:5">
      <c r="A98" s="34" t="s">
        <v>18</v>
      </c>
      <c r="B98" s="44">
        <v>0.94999110820123644</v>
      </c>
      <c r="C98" s="29">
        <v>0.93263546067710756</v>
      </c>
      <c r="D98" s="44">
        <v>1</v>
      </c>
      <c r="E98" s="29"/>
    </row>
    <row r="99" spans="1:5" ht="15" thickBot="1">
      <c r="A99" s="35" t="s">
        <v>19</v>
      </c>
      <c r="B99" s="45">
        <v>0.94621909999978315</v>
      </c>
      <c r="C99" s="30">
        <v>0.92434425939514819</v>
      </c>
      <c r="D99" s="45">
        <v>0.90290714878561695</v>
      </c>
      <c r="E99" s="30">
        <v>1</v>
      </c>
    </row>
  </sheetData>
  <mergeCells count="2">
    <mergeCell ref="A65:C65"/>
    <mergeCell ref="D65:E65"/>
  </mergeCells>
  <conditionalFormatting sqref="E32:E1048576 E4:E29 C32:C1048576 C1:C29">
    <cfRule type="cellIs" dxfId="1" priority="32" stopIfTrue="1" operator="equal">
      <formula>0</formula>
    </cfRule>
  </conditionalFormatting>
  <conditionalFormatting sqref="E1:E2">
    <cfRule type="cellIs" dxfId="0" priority="9" stopIfTrue="1" operator="equal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F3B03-39C7-4813-8799-EA7BF8AAB42A}">
  <sheetPr>
    <tabColor theme="9"/>
  </sheetPr>
  <dimension ref="A1:AO23"/>
  <sheetViews>
    <sheetView zoomScale="90" zoomScaleNormal="90" workbookViewId="0">
      <selection activeCell="J18" sqref="J18"/>
    </sheetView>
  </sheetViews>
  <sheetFormatPr defaultRowHeight="14.5"/>
  <cols>
    <col min="1" max="1" width="9.36328125" style="7" customWidth="1"/>
    <col min="2" max="3" width="18.26953125" style="1" customWidth="1"/>
    <col min="4" max="37" width="8.7265625" style="4"/>
    <col min="38" max="38" width="24.6328125" style="4" customWidth="1"/>
    <col min="39" max="16384" width="8.7265625" style="4"/>
  </cols>
  <sheetData>
    <row r="1" spans="1:41" s="51" customFormat="1" ht="27.75" customHeight="1">
      <c r="A1" s="21"/>
      <c r="B1" s="59" t="s">
        <v>55</v>
      </c>
      <c r="C1" s="59" t="s">
        <v>54</v>
      </c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</row>
    <row r="2" spans="1:41" s="12" customFormat="1" ht="24.5" customHeight="1" thickBot="1">
      <c r="B2" s="60"/>
      <c r="C2" s="59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73" t="s">
        <v>58</v>
      </c>
      <c r="Q2" s="38"/>
      <c r="R2" s="38"/>
      <c r="S2" s="38"/>
      <c r="T2" s="38"/>
      <c r="U2" s="38"/>
      <c r="V2" s="38"/>
      <c r="W2" s="38"/>
      <c r="X2" s="38"/>
      <c r="Y2" s="38"/>
    </row>
    <row r="3" spans="1:41" ht="18.5">
      <c r="A3" s="6">
        <v>2000</v>
      </c>
      <c r="B3" s="25">
        <v>37.304460985237284</v>
      </c>
      <c r="C3" s="61">
        <v>43.149933588456058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74" t="s">
        <v>29</v>
      </c>
      <c r="Q3" s="38"/>
      <c r="R3" s="38"/>
      <c r="S3" s="38"/>
      <c r="T3" s="38"/>
      <c r="U3" s="38"/>
      <c r="V3" s="38"/>
      <c r="W3" s="38"/>
      <c r="X3" s="38"/>
      <c r="Y3" s="38"/>
    </row>
    <row r="4" spans="1:41" ht="15.5">
      <c r="A4" s="6">
        <v>2001</v>
      </c>
      <c r="B4" s="25">
        <v>37.339468853312312</v>
      </c>
      <c r="C4" s="61">
        <v>42.367971440541808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41" ht="15.5">
      <c r="A5" s="6">
        <v>2002</v>
      </c>
      <c r="B5" s="25">
        <v>36.581335833129941</v>
      </c>
      <c r="C5" s="61">
        <v>41.862641212960398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41" ht="15.5">
      <c r="A6" s="6">
        <v>2003</v>
      </c>
      <c r="B6" s="25">
        <v>40.325616719990485</v>
      </c>
      <c r="C6" s="61">
        <v>47.580899903069643</v>
      </c>
      <c r="D6" s="17"/>
      <c r="E6" s="17"/>
      <c r="F6" s="17"/>
      <c r="G6" s="54"/>
      <c r="H6" s="54"/>
      <c r="I6" s="54"/>
      <c r="J6" s="54"/>
      <c r="K6" s="54"/>
      <c r="L6" s="54"/>
      <c r="M6" s="54"/>
      <c r="N6" s="54"/>
      <c r="O6" s="17"/>
    </row>
    <row r="7" spans="1:41" ht="15.5">
      <c r="A7" s="6">
        <v>2004</v>
      </c>
      <c r="B7" s="25">
        <v>44.037158298992637</v>
      </c>
      <c r="C7" s="61">
        <v>52.474453115700349</v>
      </c>
      <c r="D7" s="17"/>
      <c r="E7" s="17"/>
      <c r="F7" s="17"/>
      <c r="G7" s="57"/>
      <c r="H7" s="57"/>
      <c r="I7" s="57"/>
      <c r="J7" s="57"/>
      <c r="K7" s="57"/>
      <c r="L7" s="57"/>
      <c r="M7" s="57"/>
      <c r="N7" s="57"/>
      <c r="O7" s="17"/>
      <c r="AL7" s="12" t="s">
        <v>39</v>
      </c>
      <c r="AM7" s="12" t="s">
        <v>40</v>
      </c>
    </row>
    <row r="8" spans="1:41" ht="15.5">
      <c r="A8" s="6">
        <v>2005</v>
      </c>
      <c r="B8" s="25">
        <v>49.6776769554005</v>
      </c>
      <c r="C8" s="61">
        <v>57.761150709618583</v>
      </c>
      <c r="D8" s="17"/>
      <c r="E8" s="17"/>
      <c r="F8" s="17"/>
      <c r="G8" s="57"/>
      <c r="H8" s="57"/>
      <c r="I8" s="57"/>
      <c r="J8" s="57"/>
      <c r="K8" s="57"/>
      <c r="L8" s="57"/>
      <c r="M8" s="57"/>
      <c r="N8" s="57"/>
      <c r="O8" s="17"/>
      <c r="AL8" s="2">
        <v>1.8768126937347704</v>
      </c>
      <c r="AM8" s="2" t="e">
        <f>#REF!</f>
        <v>#REF!</v>
      </c>
      <c r="AO8" s="2"/>
    </row>
    <row r="9" spans="1:41" ht="15.5">
      <c r="A9" s="6">
        <v>2006</v>
      </c>
      <c r="B9" s="25">
        <v>50.86417909267994</v>
      </c>
      <c r="C9" s="61">
        <v>60.759852403715634</v>
      </c>
      <c r="D9" s="17"/>
      <c r="E9" s="17"/>
      <c r="F9" s="17"/>
      <c r="G9" s="57"/>
      <c r="H9" s="57"/>
      <c r="I9" s="57"/>
      <c r="J9" s="57"/>
      <c r="K9" s="57"/>
      <c r="L9" s="57"/>
      <c r="M9" s="57"/>
      <c r="N9" s="57"/>
      <c r="O9" s="17"/>
      <c r="AL9" s="2">
        <v>1.8564725787658714</v>
      </c>
      <c r="AM9" s="2" t="e">
        <f>#REF!</f>
        <v>#REF!</v>
      </c>
      <c r="AO9" s="2"/>
    </row>
    <row r="10" spans="1:41" ht="15.5">
      <c r="A10" s="6">
        <v>2007</v>
      </c>
      <c r="B10" s="25">
        <v>57.987019983481566</v>
      </c>
      <c r="C10" s="61">
        <v>69.145825909751466</v>
      </c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AL10" s="2">
        <v>1.8609471439570595</v>
      </c>
      <c r="AM10" s="2" t="e">
        <f>#REF!</f>
        <v>#REF!</v>
      </c>
      <c r="AO10" s="2"/>
    </row>
    <row r="11" spans="1:41" ht="15.5">
      <c r="A11" s="6">
        <v>2008</v>
      </c>
      <c r="B11" s="25">
        <v>64.364892525212852</v>
      </c>
      <c r="C11" s="61">
        <v>81.011939265239818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AL11" s="2">
        <v>2.1133045823132757</v>
      </c>
      <c r="AM11" s="2" t="e">
        <f>#REF!</f>
        <v>#REF!</v>
      </c>
      <c r="AO11" s="2"/>
    </row>
    <row r="12" spans="1:41" ht="15.5">
      <c r="A12" s="6">
        <v>2009</v>
      </c>
      <c r="B12" s="25">
        <v>61.458567262628193</v>
      </c>
      <c r="C12" s="61">
        <v>73.487057518202874</v>
      </c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AL12" s="2">
        <v>2.2501886235329946</v>
      </c>
      <c r="AM12" s="2" t="e">
        <f>#REF!</f>
        <v>#REF!</v>
      </c>
      <c r="AO12" s="2"/>
    </row>
    <row r="13" spans="1:41" ht="15.5">
      <c r="A13" s="6">
        <v>2010</v>
      </c>
      <c r="B13" s="25">
        <v>72.829910711829612</v>
      </c>
      <c r="C13" s="61">
        <v>84.560048784522664</v>
      </c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AL13" s="2">
        <v>2.4486535829761471</v>
      </c>
      <c r="AM13" s="2" t="e">
        <f>#REF!</f>
        <v>#REF!</v>
      </c>
      <c r="AO13" s="2"/>
    </row>
    <row r="14" spans="1:41" ht="15.5">
      <c r="A14" s="6">
        <v>2011</v>
      </c>
      <c r="B14" s="25">
        <v>86.741794310800401</v>
      </c>
      <c r="C14" s="61">
        <v>100.90487318526445</v>
      </c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AL14" s="2">
        <v>2.5712783641475689</v>
      </c>
      <c r="AM14" s="2" t="e">
        <f>#REF!</f>
        <v>#REF!</v>
      </c>
      <c r="AO14" s="2"/>
    </row>
    <row r="15" spans="1:41" ht="15.5">
      <c r="A15" s="6">
        <v>2012</v>
      </c>
      <c r="B15" s="25">
        <v>92.380439564353182</v>
      </c>
      <c r="C15" s="61">
        <v>100.45972509503873</v>
      </c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AL15" s="2">
        <v>2.8964759136248821</v>
      </c>
      <c r="AM15" s="2" t="e">
        <f>#REF!</f>
        <v>#REF!</v>
      </c>
      <c r="AO15" s="2"/>
    </row>
    <row r="16" spans="1:41" ht="15.5">
      <c r="A16" s="6">
        <v>2013</v>
      </c>
      <c r="B16" s="25">
        <v>93.697317068867974</v>
      </c>
      <c r="C16" s="61">
        <v>100.80922420993817</v>
      </c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AL16" s="2">
        <v>3.4381780531568147</v>
      </c>
      <c r="AM16" s="2" t="e">
        <f>#REF!</f>
        <v>#REF!</v>
      </c>
      <c r="AO16" s="2"/>
    </row>
    <row r="17" spans="1:41" ht="15.5">
      <c r="A17" s="6">
        <v>2014</v>
      </c>
      <c r="B17" s="25">
        <v>104.93953273303376</v>
      </c>
      <c r="C17" s="61">
        <v>107.21611175694945</v>
      </c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AL17" s="2">
        <v>3.1872118379783565</v>
      </c>
      <c r="AM17" s="2" t="e">
        <f>#REF!</f>
        <v>#REF!</v>
      </c>
      <c r="AO17" s="2"/>
    </row>
    <row r="18" spans="1:41" ht="15.5">
      <c r="A18" s="6">
        <v>2015</v>
      </c>
      <c r="B18" s="25">
        <v>102.66794879908751</v>
      </c>
      <c r="C18" s="61">
        <v>99.622149005985463</v>
      </c>
      <c r="D18" s="17"/>
      <c r="E18" s="77" t="s">
        <v>41</v>
      </c>
      <c r="F18" s="17"/>
      <c r="G18" s="17"/>
      <c r="H18" s="17"/>
      <c r="I18" s="17"/>
      <c r="J18" s="17"/>
      <c r="K18" s="17"/>
      <c r="L18" s="17"/>
      <c r="M18" s="17"/>
      <c r="N18" s="17"/>
      <c r="O18" s="17"/>
      <c r="AL18" s="2">
        <v>3.5996521241903028</v>
      </c>
      <c r="AM18" s="2" t="e">
        <f>#REF!</f>
        <v>#REF!</v>
      </c>
      <c r="AO18" s="2"/>
    </row>
    <row r="19" spans="1:41" ht="15.5">
      <c r="A19" s="6">
        <v>2016</v>
      </c>
      <c r="B19" s="25">
        <v>92.392518467878787</v>
      </c>
      <c r="C19" s="61">
        <v>93.161739237065106</v>
      </c>
      <c r="D19" s="17"/>
      <c r="E19" s="77" t="s">
        <v>27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  <c r="AL19" s="2">
        <v>4.2793652818359815</v>
      </c>
      <c r="AM19" s="2" t="e">
        <f>#REF!</f>
        <v>#REF!</v>
      </c>
      <c r="AO19" s="2"/>
    </row>
    <row r="20" spans="1:41" ht="15.5">
      <c r="A20" s="6">
        <v>2017</v>
      </c>
      <c r="B20" s="25">
        <v>95.666616841523549</v>
      </c>
      <c r="C20" s="61">
        <v>97.037692869309083</v>
      </c>
      <c r="D20" s="17"/>
      <c r="F20" s="80"/>
      <c r="G20" s="80"/>
      <c r="H20" s="80"/>
      <c r="I20" s="80"/>
      <c r="J20" s="17"/>
      <c r="K20" s="17"/>
      <c r="L20" s="17"/>
      <c r="M20" s="17"/>
      <c r="N20" s="17"/>
      <c r="O20" s="17"/>
      <c r="AL20" s="2">
        <v>4.418559018773319</v>
      </c>
      <c r="AM20" s="2" t="e">
        <f>#REF!</f>
        <v>#REF!</v>
      </c>
      <c r="AO20" s="2"/>
    </row>
    <row r="21" spans="1:41" ht="15.5">
      <c r="A21" s="6">
        <v>2018</v>
      </c>
      <c r="B21" s="25">
        <v>92.452350806083558</v>
      </c>
      <c r="C21" s="61">
        <v>94.095956210252908</v>
      </c>
      <c r="D21" s="17"/>
      <c r="F21" s="80"/>
      <c r="G21" s="80"/>
      <c r="H21" s="80"/>
      <c r="I21" s="80"/>
      <c r="J21" s="80"/>
      <c r="K21" s="17"/>
      <c r="L21" s="17"/>
      <c r="M21" s="17"/>
      <c r="N21" s="17"/>
      <c r="O21" s="17"/>
      <c r="AL21" s="2">
        <v>4.5932486542252553</v>
      </c>
      <c r="AM21" s="2" t="e">
        <f>#REF!</f>
        <v>#REF!</v>
      </c>
      <c r="AO21" s="2"/>
    </row>
    <row r="22" spans="1:41" ht="15.5">
      <c r="A22" s="6">
        <v>2019</v>
      </c>
      <c r="B22" s="25">
        <v>92.006919273005778</v>
      </c>
      <c r="C22" s="61">
        <v>92.941829351896857</v>
      </c>
      <c r="D22" s="17"/>
      <c r="J22" s="80"/>
      <c r="K22" s="17"/>
      <c r="L22" s="17"/>
      <c r="M22" s="17"/>
      <c r="N22" s="17"/>
      <c r="O22" s="17"/>
      <c r="AL22" s="2">
        <v>4.9253760061646457</v>
      </c>
      <c r="AM22" s="2" t="e">
        <f>#REF!</f>
        <v>#REF!</v>
      </c>
      <c r="AO22" s="2"/>
    </row>
    <row r="23" spans="1:41" ht="15.5">
      <c r="A23" s="6">
        <v>2020</v>
      </c>
      <c r="B23" s="25">
        <v>106.66521297290952</v>
      </c>
      <c r="C23" s="61">
        <v>94.954019544930091</v>
      </c>
      <c r="AL23" s="2">
        <v>4.6656945921157229</v>
      </c>
      <c r="AM23" s="2" t="e">
        <f>#REF!</f>
        <v>#REF!</v>
      </c>
      <c r="AO23" s="2"/>
    </row>
  </sheetData>
  <mergeCells count="2">
    <mergeCell ref="B1:B2"/>
    <mergeCell ref="C1:C2"/>
  </mergeCells>
  <hyperlinks>
    <hyperlink ref="P3" r:id="rId1" display="https://www.mdpi.com/2076-2615/11/8/2314" xr:uid="{8D5F2D59-4D05-40C0-8265-8D580B041E4D}"/>
  </hyperlink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93A84-9B33-41D0-81AB-F6EA3DCCBCB4}">
  <sheetPr>
    <tabColor theme="9"/>
  </sheetPr>
  <dimension ref="A1:S23"/>
  <sheetViews>
    <sheetView zoomScale="80" zoomScaleNormal="80" workbookViewId="0">
      <pane xSplit="1" ySplit="2" topLeftCell="B24" activePane="bottomRight" state="frozen"/>
      <selection pane="topRight" activeCell="B1" sqref="B1"/>
      <selection pane="bottomLeft" activeCell="A3" sqref="A3"/>
      <selection pane="bottomRight" activeCell="H49" sqref="H49"/>
    </sheetView>
  </sheetViews>
  <sheetFormatPr defaultRowHeight="14.5"/>
  <cols>
    <col min="1" max="1" width="24" style="4" customWidth="1"/>
    <col min="2" max="2" width="21.7265625" style="1" customWidth="1"/>
    <col min="3" max="3" width="3.453125" style="4" customWidth="1"/>
    <col min="4" max="4" width="21.6328125" style="1" customWidth="1"/>
    <col min="5" max="5" width="4" style="4" customWidth="1"/>
    <col min="6" max="6" width="22.54296875" style="1" customWidth="1"/>
    <col min="7" max="20" width="8.7265625" style="4"/>
    <col min="21" max="21" width="5.6328125" style="4" customWidth="1"/>
    <col min="22" max="16384" width="8.7265625" style="4"/>
  </cols>
  <sheetData>
    <row r="1" spans="1:19" s="51" customFormat="1" ht="27.75" customHeight="1" thickBot="1">
      <c r="B1" s="39" t="s">
        <v>30</v>
      </c>
      <c r="D1" s="39" t="s">
        <v>33</v>
      </c>
      <c r="F1" s="39" t="s">
        <v>34</v>
      </c>
      <c r="H1" s="4"/>
    </row>
    <row r="2" spans="1:19" s="19" customFormat="1" ht="35.5" customHeight="1">
      <c r="B2" s="62" t="s">
        <v>42</v>
      </c>
      <c r="D2" s="62" t="s">
        <v>43</v>
      </c>
      <c r="F2" s="62" t="s">
        <v>44</v>
      </c>
    </row>
    <row r="3" spans="1:19">
      <c r="A3" s="6">
        <v>2000</v>
      </c>
      <c r="B3" s="63">
        <v>45.162278863493491</v>
      </c>
      <c r="D3" s="63">
        <v>38.095135603576544</v>
      </c>
      <c r="F3" s="63">
        <v>68.36559834624164</v>
      </c>
      <c r="S3" s="2"/>
    </row>
    <row r="4" spans="1:19">
      <c r="A4" s="6">
        <v>2001</v>
      </c>
      <c r="B4" s="63">
        <v>46.107773636406932</v>
      </c>
      <c r="D4" s="63">
        <v>36.017695584127651</v>
      </c>
      <c r="F4" s="63">
        <v>55.627924617326151</v>
      </c>
      <c r="S4" s="2"/>
    </row>
    <row r="5" spans="1:19">
      <c r="A5" s="6">
        <v>2002</v>
      </c>
      <c r="B5" s="63">
        <v>42.108221343062212</v>
      </c>
      <c r="D5" s="63">
        <v>25.320659232366825</v>
      </c>
      <c r="F5" s="63">
        <v>72.464214096012284</v>
      </c>
      <c r="S5" s="2"/>
    </row>
    <row r="6" spans="1:19">
      <c r="A6" s="6">
        <v>2003</v>
      </c>
      <c r="B6" s="63">
        <v>45.297659961369668</v>
      </c>
      <c r="D6" s="63">
        <v>29.325811144369872</v>
      </c>
      <c r="F6" s="63">
        <v>90.169181713329678</v>
      </c>
      <c r="S6" s="2"/>
    </row>
    <row r="7" spans="1:19">
      <c r="A7" s="6">
        <v>2004</v>
      </c>
      <c r="B7" s="63">
        <v>52.420148035034963</v>
      </c>
      <c r="D7" s="63">
        <v>31.795822377926221</v>
      </c>
      <c r="F7" s="63">
        <v>95.93958520256767</v>
      </c>
      <c r="S7" s="2"/>
    </row>
    <row r="8" spans="1:19">
      <c r="A8" s="6">
        <v>2005</v>
      </c>
      <c r="B8" s="63">
        <v>58.878957486138326</v>
      </c>
      <c r="D8" s="63">
        <v>38.230078119961306</v>
      </c>
      <c r="F8" s="63">
        <v>96.454403475532857</v>
      </c>
      <c r="S8" s="2"/>
    </row>
    <row r="9" spans="1:19">
      <c r="A9" s="6">
        <v>2006</v>
      </c>
      <c r="B9" s="63">
        <v>57.78853393299346</v>
      </c>
      <c r="D9" s="63">
        <v>38.960771518730454</v>
      </c>
      <c r="F9" s="63">
        <v>102.30521662608348</v>
      </c>
      <c r="S9" s="2"/>
    </row>
    <row r="10" spans="1:19">
      <c r="A10" s="6">
        <v>2007</v>
      </c>
      <c r="B10" s="63">
        <v>54.198257018940119</v>
      </c>
      <c r="D10" s="63">
        <v>47.285240039249544</v>
      </c>
      <c r="F10" s="63">
        <v>103.39872854796252</v>
      </c>
      <c r="S10" s="2"/>
    </row>
    <row r="11" spans="1:19">
      <c r="A11" s="6">
        <v>2008</v>
      </c>
      <c r="B11" s="63">
        <v>52.722224918900416</v>
      </c>
      <c r="D11" s="63">
        <v>64.753501618398317</v>
      </c>
      <c r="F11" s="63">
        <v>100.46575392020942</v>
      </c>
      <c r="S11" s="2"/>
    </row>
    <row r="12" spans="1:19">
      <c r="A12" s="6">
        <v>2009</v>
      </c>
      <c r="B12" s="63">
        <v>49.55063359469753</v>
      </c>
      <c r="D12" s="63">
        <v>57.58606424091829</v>
      </c>
      <c r="F12" s="63">
        <v>101.78268807433808</v>
      </c>
      <c r="S12" s="2"/>
    </row>
    <row r="13" spans="1:19">
      <c r="A13" s="6">
        <v>2010</v>
      </c>
      <c r="B13" s="63">
        <v>55.439002475055268</v>
      </c>
      <c r="D13" s="63">
        <v>89.973773666587547</v>
      </c>
      <c r="F13" s="63">
        <v>98.189887225461533</v>
      </c>
      <c r="S13" s="2"/>
    </row>
    <row r="14" spans="1:19">
      <c r="A14" s="6">
        <v>2011</v>
      </c>
      <c r="B14" s="63">
        <v>67.527318474712757</v>
      </c>
      <c r="D14" s="63">
        <v>111.89572673847475</v>
      </c>
      <c r="F14" s="63">
        <v>106.59854406376812</v>
      </c>
      <c r="S14" s="2"/>
    </row>
    <row r="15" spans="1:19">
      <c r="A15" s="6">
        <v>2012</v>
      </c>
      <c r="B15" s="63">
        <v>77.878316037660881</v>
      </c>
      <c r="D15" s="63">
        <v>99.353140939621582</v>
      </c>
      <c r="F15" s="63">
        <v>110.84252280578895</v>
      </c>
      <c r="S15" s="2"/>
    </row>
    <row r="16" spans="1:19">
      <c r="A16" s="6">
        <v>2013</v>
      </c>
      <c r="B16" s="63">
        <v>77.678704713278378</v>
      </c>
      <c r="D16" s="63">
        <v>92.862052359041044</v>
      </c>
      <c r="F16" s="63">
        <v>111.43857918650919</v>
      </c>
      <c r="S16" s="2"/>
    </row>
    <row r="17" spans="1:19">
      <c r="A17" s="6">
        <v>2014</v>
      </c>
      <c r="B17" s="63">
        <v>108.79305943895854</v>
      </c>
      <c r="D17" s="63">
        <v>102.39483262515614</v>
      </c>
      <c r="F17" s="63">
        <v>111.44748339985628</v>
      </c>
      <c r="S17" s="2"/>
    </row>
    <row r="18" spans="1:19">
      <c r="A18" s="6">
        <v>2015</v>
      </c>
      <c r="B18" s="63">
        <v>109.3478011411793</v>
      </c>
      <c r="D18" s="63">
        <v>102.0557688742033</v>
      </c>
      <c r="F18" s="63">
        <v>97.289229195518672</v>
      </c>
      <c r="S18" s="2"/>
    </row>
    <row r="19" spans="1:19">
      <c r="A19" s="6">
        <v>2016</v>
      </c>
      <c r="B19" s="63">
        <v>81.859139419862174</v>
      </c>
      <c r="D19" s="63">
        <v>95.549398500640521</v>
      </c>
      <c r="F19" s="63">
        <v>91.263287404625103</v>
      </c>
      <c r="S19" s="2"/>
    </row>
    <row r="20" spans="1:19">
      <c r="A20" s="6">
        <v>2017</v>
      </c>
      <c r="B20" s="63">
        <v>80.142946193827441</v>
      </c>
      <c r="D20" s="63">
        <v>93.243427834006624</v>
      </c>
      <c r="F20" s="63">
        <v>97.51440942705635</v>
      </c>
      <c r="S20" s="2"/>
    </row>
    <row r="21" spans="1:19">
      <c r="A21" s="6">
        <v>2018</v>
      </c>
      <c r="B21" s="63">
        <v>79.340649714628569</v>
      </c>
      <c r="D21" s="63">
        <v>74.249213188088021</v>
      </c>
      <c r="F21" s="63">
        <v>105.0506912411401</v>
      </c>
      <c r="S21" s="2"/>
    </row>
    <row r="22" spans="1:19">
      <c r="A22" s="6">
        <v>2019</v>
      </c>
      <c r="B22" s="63">
        <v>80.921913571985328</v>
      </c>
      <c r="D22" s="63">
        <v>71.273243501635363</v>
      </c>
      <c r="F22" s="63">
        <v>97.496292110574018</v>
      </c>
      <c r="S22" s="2"/>
    </row>
    <row r="23" spans="1:19">
      <c r="A23" s="6">
        <v>2020</v>
      </c>
      <c r="B23" s="63">
        <v>79.479346418533723</v>
      </c>
      <c r="D23" s="63">
        <v>87.118033213302908</v>
      </c>
      <c r="F23" s="63">
        <v>94.776415735628134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46CEE-87ED-4BAD-911B-88A20CA7B748}">
  <sheetPr>
    <tabColor theme="7"/>
  </sheetPr>
  <dimension ref="A1:AE53"/>
  <sheetViews>
    <sheetView zoomScale="90" zoomScaleNormal="90" workbookViewId="0">
      <selection activeCell="P22" sqref="P22"/>
    </sheetView>
  </sheetViews>
  <sheetFormatPr defaultColWidth="8.7265625" defaultRowHeight="14.5"/>
  <cols>
    <col min="1" max="1" width="7.90625" style="7" customWidth="1"/>
    <col min="2" max="2" width="18.1796875" style="4" customWidth="1"/>
    <col min="3" max="3" width="8.7265625" style="10"/>
    <col min="4" max="16384" width="8.7265625" style="4"/>
  </cols>
  <sheetData>
    <row r="1" spans="1:31" s="21" customFormat="1" ht="18.5" customHeight="1">
      <c r="B1" s="48" t="s">
        <v>45</v>
      </c>
      <c r="C1" s="73"/>
      <c r="D1" s="17"/>
      <c r="E1" s="17"/>
      <c r="F1" s="17"/>
      <c r="G1" s="17"/>
      <c r="H1" s="17"/>
      <c r="I1" s="17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20"/>
      <c r="AE1" s="20"/>
    </row>
    <row r="2" spans="1:31" s="12" customFormat="1" ht="19" customHeight="1" thickBot="1">
      <c r="B2" s="49"/>
      <c r="C2" s="16"/>
      <c r="D2" s="17"/>
      <c r="E2" s="17"/>
      <c r="F2" s="17"/>
      <c r="G2" s="17"/>
      <c r="H2" s="17"/>
      <c r="I2" s="17"/>
      <c r="J2" s="16"/>
      <c r="K2" s="16"/>
      <c r="L2" s="16"/>
      <c r="M2" s="16"/>
      <c r="N2" s="16"/>
      <c r="O2" s="73" t="s">
        <v>58</v>
      </c>
      <c r="P2" s="87"/>
      <c r="Q2" s="87"/>
      <c r="R2" s="87"/>
      <c r="S2" s="87"/>
      <c r="T2" s="87"/>
      <c r="U2" s="87"/>
      <c r="V2" s="87"/>
      <c r="W2" s="87"/>
      <c r="X2" s="87"/>
      <c r="Y2" s="87"/>
      <c r="Z2" s="16"/>
      <c r="AA2" s="16"/>
      <c r="AB2" s="16"/>
      <c r="AC2" s="16"/>
    </row>
    <row r="3" spans="1:31" s="12" customFormat="1" ht="18.5">
      <c r="A3" s="6">
        <v>2000</v>
      </c>
      <c r="B3" s="25">
        <v>38.242658986428111</v>
      </c>
      <c r="C3" s="81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74" t="s">
        <v>29</v>
      </c>
      <c r="P3" s="87"/>
      <c r="Q3" s="87"/>
      <c r="R3" s="87"/>
      <c r="S3" s="87"/>
      <c r="T3" s="87"/>
      <c r="U3" s="87"/>
      <c r="V3" s="87"/>
      <c r="W3" s="87"/>
      <c r="X3" s="87"/>
      <c r="Y3" s="87"/>
      <c r="Z3" s="17"/>
      <c r="AA3" s="17"/>
      <c r="AB3" s="17"/>
      <c r="AC3" s="17"/>
      <c r="AD3" s="4"/>
    </row>
    <row r="4" spans="1:31" s="3" customFormat="1" ht="15.5" customHeight="1">
      <c r="A4" s="6">
        <v>2001</v>
      </c>
      <c r="B4" s="25">
        <v>41.459690222868126</v>
      </c>
      <c r="C4" s="81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4"/>
    </row>
    <row r="5" spans="1:31" s="3" customFormat="1" ht="15.5" customHeight="1">
      <c r="A5" s="6">
        <v>2002</v>
      </c>
      <c r="B5" s="25">
        <v>49.579631886515187</v>
      </c>
      <c r="C5" s="81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4"/>
    </row>
    <row r="6" spans="1:31" ht="15.5">
      <c r="A6" s="6">
        <v>2003</v>
      </c>
      <c r="B6" s="25">
        <v>62.24623935128438</v>
      </c>
      <c r="C6" s="81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</row>
    <row r="7" spans="1:31" ht="15.5">
      <c r="A7" s="6">
        <v>2004</v>
      </c>
      <c r="B7" s="25">
        <v>69.911142760569049</v>
      </c>
      <c r="C7" s="81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</row>
    <row r="8" spans="1:31" ht="15.5">
      <c r="A8" s="6">
        <v>2005</v>
      </c>
      <c r="B8" s="25">
        <v>65.75165524442852</v>
      </c>
      <c r="C8" s="81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</row>
    <row r="9" spans="1:31" ht="15.5">
      <c r="A9" s="6">
        <v>2006</v>
      </c>
      <c r="B9" s="25">
        <v>64.051744642144314</v>
      </c>
      <c r="C9" s="81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</row>
    <row r="10" spans="1:31" ht="15.5">
      <c r="A10" s="6">
        <v>2007</v>
      </c>
      <c r="B10" s="25">
        <v>70.950019926294445</v>
      </c>
      <c r="C10" s="81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</row>
    <row r="11" spans="1:31" ht="15.5">
      <c r="A11" s="6">
        <v>2008</v>
      </c>
      <c r="B11" s="25">
        <v>87.63317475415495</v>
      </c>
      <c r="C11" s="81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</row>
    <row r="12" spans="1:31" ht="15.5">
      <c r="A12" s="6">
        <v>2009</v>
      </c>
      <c r="B12" s="25">
        <v>85.376749113997903</v>
      </c>
      <c r="C12" s="81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</row>
    <row r="13" spans="1:31" ht="15.5">
      <c r="A13" s="6">
        <v>2010</v>
      </c>
      <c r="B13" s="25">
        <v>105.52018251550157</v>
      </c>
      <c r="C13" s="81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</row>
    <row r="14" spans="1:31" ht="15.5">
      <c r="A14" s="6">
        <v>2011</v>
      </c>
      <c r="B14" s="25">
        <v>126.8973030489522</v>
      </c>
      <c r="C14" s="81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</row>
    <row r="15" spans="1:31" ht="15.5">
      <c r="A15" s="6">
        <v>2012</v>
      </c>
      <c r="B15" s="25">
        <v>110.05596310404744</v>
      </c>
      <c r="C15" s="81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</row>
    <row r="16" spans="1:31" ht="15.5">
      <c r="A16" s="6">
        <v>2013</v>
      </c>
      <c r="B16" s="25">
        <v>104.93186720814971</v>
      </c>
      <c r="C16" s="81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</row>
    <row r="17" spans="1:14" ht="15.5">
      <c r="A17" s="6">
        <v>2014</v>
      </c>
      <c r="B17" s="25">
        <v>109.95121415148428</v>
      </c>
      <c r="C17" s="81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</row>
    <row r="18" spans="1:14" ht="15.5">
      <c r="A18" s="6">
        <v>2015</v>
      </c>
      <c r="B18" s="25">
        <v>94.828036777308881</v>
      </c>
      <c r="C18" s="81"/>
      <c r="E18" s="17"/>
      <c r="F18" s="17"/>
      <c r="G18" s="17"/>
      <c r="H18" s="17"/>
      <c r="I18" s="17"/>
      <c r="J18" s="17"/>
      <c r="K18" s="17"/>
      <c r="L18" s="17"/>
      <c r="M18" s="17"/>
      <c r="N18" s="17"/>
    </row>
    <row r="19" spans="1:14" ht="15.5">
      <c r="A19" s="6">
        <v>2016</v>
      </c>
      <c r="B19" s="25">
        <v>95.220749071206839</v>
      </c>
      <c r="C19" s="81"/>
      <c r="E19" s="77" t="s">
        <v>46</v>
      </c>
      <c r="F19" s="17"/>
      <c r="G19" s="17"/>
      <c r="H19" s="17"/>
      <c r="I19" s="17"/>
      <c r="J19" s="17"/>
      <c r="K19" s="17"/>
      <c r="L19" s="17"/>
      <c r="M19" s="17"/>
      <c r="N19" s="17"/>
    </row>
    <row r="20" spans="1:14" ht="15.5">
      <c r="A20" s="6">
        <v>2017</v>
      </c>
      <c r="B20" s="25">
        <v>105.67970037004271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</row>
    <row r="21" spans="1:14" ht="15.5">
      <c r="A21" s="6">
        <v>2018</v>
      </c>
      <c r="B21" s="25">
        <v>116.50218905859253</v>
      </c>
      <c r="C21" s="4"/>
    </row>
    <row r="22" spans="1:14" ht="15.5">
      <c r="A22" s="6">
        <v>2019</v>
      </c>
      <c r="B22" s="25">
        <v>122.31743830604596</v>
      </c>
      <c r="C22" s="4"/>
    </row>
    <row r="23" spans="1:14" ht="15.5">
      <c r="A23" s="6">
        <v>2020</v>
      </c>
      <c r="B23" s="25">
        <v>132.78843012952657</v>
      </c>
      <c r="C23" s="4"/>
    </row>
    <row r="51" spans="1:22" ht="15.5">
      <c r="A51" s="3"/>
      <c r="B51" s="36">
        <v>2000</v>
      </c>
      <c r="C51" s="36">
        <v>2001</v>
      </c>
      <c r="D51" s="36">
        <v>2002</v>
      </c>
      <c r="E51" s="36">
        <v>2003</v>
      </c>
      <c r="F51" s="36">
        <v>2004</v>
      </c>
      <c r="G51" s="36">
        <v>2005</v>
      </c>
      <c r="H51" s="36">
        <v>2006</v>
      </c>
      <c r="I51" s="36">
        <v>2007</v>
      </c>
      <c r="J51" s="36">
        <v>2008</v>
      </c>
      <c r="K51" s="36">
        <v>2009</v>
      </c>
      <c r="L51" s="36">
        <v>2010</v>
      </c>
      <c r="M51" s="36">
        <v>2011</v>
      </c>
      <c r="N51" s="36">
        <v>2012</v>
      </c>
      <c r="O51" s="36">
        <v>2013</v>
      </c>
      <c r="P51" s="36">
        <v>2014</v>
      </c>
      <c r="Q51" s="36">
        <v>2015</v>
      </c>
      <c r="R51" s="36">
        <v>2016</v>
      </c>
      <c r="S51" s="36">
        <v>2017</v>
      </c>
      <c r="T51" s="36">
        <v>2018</v>
      </c>
      <c r="U51" s="36">
        <v>2019</v>
      </c>
      <c r="V51" s="36">
        <v>2020</v>
      </c>
    </row>
    <row r="52" spans="1:22" ht="15.5">
      <c r="A52" s="22" t="s">
        <v>47</v>
      </c>
      <c r="B52" s="37">
        <v>38.242658986428111</v>
      </c>
      <c r="C52" s="37">
        <v>41.459690222868126</v>
      </c>
      <c r="D52" s="37">
        <v>49.579631886515187</v>
      </c>
      <c r="E52" s="37">
        <v>62.24623935128438</v>
      </c>
      <c r="F52" s="37">
        <v>69.911142760569049</v>
      </c>
      <c r="G52" s="37">
        <v>65.75165524442852</v>
      </c>
      <c r="H52" s="37">
        <v>64.051744642144314</v>
      </c>
      <c r="I52" s="37">
        <v>70.950019926294445</v>
      </c>
      <c r="J52" s="37">
        <v>87.63317475415495</v>
      </c>
      <c r="K52" s="37">
        <v>85.376749113997903</v>
      </c>
      <c r="L52" s="37">
        <v>105.52018251550157</v>
      </c>
      <c r="M52" s="37">
        <v>126.8973030489522</v>
      </c>
      <c r="N52" s="37">
        <v>110.05596310404744</v>
      </c>
      <c r="O52" s="37">
        <v>104.93186720814971</v>
      </c>
      <c r="P52" s="37">
        <v>109.95121415148428</v>
      </c>
      <c r="Q52" s="37">
        <v>94.828036777308881</v>
      </c>
      <c r="R52" s="37">
        <v>95.220749071206839</v>
      </c>
      <c r="S52" s="37">
        <v>105.67970037004271</v>
      </c>
      <c r="T52" s="37">
        <v>116.50218905859253</v>
      </c>
      <c r="U52" s="37">
        <v>122.31743830604596</v>
      </c>
      <c r="V52" s="37">
        <v>132.78843012952657</v>
      </c>
    </row>
    <row r="53" spans="1:22" ht="15.5">
      <c r="A53" s="22" t="s">
        <v>48</v>
      </c>
      <c r="B53" s="37">
        <v>30.938884664794813</v>
      </c>
      <c r="C53" s="37">
        <v>38.91109716848721</v>
      </c>
      <c r="D53" s="37">
        <v>44.531323409165815</v>
      </c>
      <c r="E53" s="37">
        <v>56.701476824246157</v>
      </c>
      <c r="F53" s="37">
        <v>64.938317210694947</v>
      </c>
      <c r="G53" s="37">
        <v>65.94986024451687</v>
      </c>
      <c r="H53" s="37">
        <v>58.554030543866851</v>
      </c>
      <c r="I53" s="37">
        <v>62.525294950000188</v>
      </c>
      <c r="J53" s="37">
        <v>74.374039260775348</v>
      </c>
      <c r="K53" s="37">
        <v>83.899210347655909</v>
      </c>
      <c r="L53" s="37">
        <v>97.779763238544959</v>
      </c>
      <c r="M53" s="37">
        <v>134.89976774084388</v>
      </c>
      <c r="N53" s="37">
        <v>111.30912020636572</v>
      </c>
      <c r="O53" s="37">
        <v>100.60699191518931</v>
      </c>
      <c r="P53" s="37">
        <v>114.31720822191835</v>
      </c>
      <c r="Q53" s="37">
        <v>93.624743147614808</v>
      </c>
      <c r="R53" s="37">
        <v>92.058048630466871</v>
      </c>
      <c r="S53" s="37">
        <v>112.02511670552563</v>
      </c>
      <c r="T53" s="37">
        <v>124.47454500788849</v>
      </c>
      <c r="U53" s="37">
        <v>124.49399888457172</v>
      </c>
      <c r="V53" s="52">
        <v>118.82437075828243</v>
      </c>
    </row>
  </sheetData>
  <mergeCells count="1">
    <mergeCell ref="B1:B2"/>
  </mergeCells>
  <hyperlinks>
    <hyperlink ref="O3" r:id="rId1" display="https://www.mdpi.com/2076-2615/11/8/2314" xr:uid="{A4FFAF52-CE16-470B-8EF6-9620E74A7BF0}"/>
  </hyperlinks>
  <pageMargins left="0.7" right="0.7" top="0.75" bottom="0.75" header="0.3" footer="0.3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939FD-D699-4B1B-9703-D5992A71C0F8}">
  <sheetPr>
    <tabColor theme="7"/>
  </sheetPr>
  <dimension ref="A1:Y23"/>
  <sheetViews>
    <sheetView zoomScale="90" zoomScaleNormal="90" workbookViewId="0">
      <pane xSplit="1" ySplit="2" topLeftCell="B24" activePane="bottomRight" state="frozen"/>
      <selection pane="topRight" activeCell="B1" sqref="B1"/>
      <selection pane="bottomLeft" activeCell="A3" sqref="A3"/>
      <selection pane="bottomRight" activeCell="H44" sqref="H44"/>
    </sheetView>
  </sheetViews>
  <sheetFormatPr defaultColWidth="8.7265625" defaultRowHeight="14.5"/>
  <cols>
    <col min="1" max="1" width="22.90625" style="7" customWidth="1"/>
    <col min="2" max="2" width="19.26953125" style="42" customWidth="1"/>
    <col min="3" max="3" width="3.6328125" style="4" customWidth="1"/>
    <col min="4" max="4" width="19.26953125" style="42" customWidth="1"/>
    <col min="5" max="5" width="10.54296875" style="4" customWidth="1"/>
    <col min="6" max="6" width="11.36328125" style="66" customWidth="1"/>
    <col min="7" max="12" width="10.54296875" style="4" customWidth="1"/>
    <col min="13" max="14" width="8.7265625" style="4"/>
    <col min="15" max="15" width="13.54296875" style="4" customWidth="1"/>
    <col min="16" max="16" width="10.54296875" style="4" customWidth="1"/>
    <col min="17" max="16384" width="8.7265625" style="4"/>
  </cols>
  <sheetData>
    <row r="1" spans="1:25" s="21" customFormat="1" ht="21.5" thickBot="1">
      <c r="B1" s="39" t="s">
        <v>35</v>
      </c>
      <c r="C1" s="5"/>
      <c r="D1" s="39" t="s">
        <v>34</v>
      </c>
      <c r="E1" s="4"/>
      <c r="F1" s="66"/>
      <c r="G1" s="4"/>
      <c r="H1" s="4"/>
      <c r="I1" s="4"/>
      <c r="J1" s="4"/>
      <c r="K1" s="4"/>
      <c r="L1" s="4"/>
      <c r="O1" s="4"/>
      <c r="P1" s="4"/>
    </row>
    <row r="2" spans="1:25" s="12" customFormat="1" ht="28" customHeight="1">
      <c r="B2" s="62" t="s">
        <v>36</v>
      </c>
      <c r="C2" s="67"/>
      <c r="D2" s="62" t="s">
        <v>49</v>
      </c>
      <c r="E2" s="4"/>
      <c r="F2" s="66"/>
      <c r="G2" s="4"/>
      <c r="H2" s="4"/>
      <c r="I2" s="4"/>
      <c r="J2" s="4"/>
      <c r="K2" s="4"/>
      <c r="L2" s="4"/>
      <c r="O2" s="4"/>
      <c r="P2" s="4"/>
    </row>
    <row r="3" spans="1:25" s="12" customFormat="1">
      <c r="A3" s="6">
        <v>2000</v>
      </c>
      <c r="B3" s="68">
        <v>30.687327856993875</v>
      </c>
      <c r="C3" s="9"/>
      <c r="D3" s="68">
        <v>61.654590931412024</v>
      </c>
      <c r="F3" s="69"/>
      <c r="O3" s="64"/>
    </row>
    <row r="4" spans="1:25" s="3" customFormat="1" ht="15.5" customHeight="1">
      <c r="A4" s="6">
        <v>2001</v>
      </c>
      <c r="B4" s="68">
        <v>34.393372857889034</v>
      </c>
      <c r="C4" s="9"/>
      <c r="D4" s="68">
        <v>72.843011257889131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s="3" customFormat="1" ht="15.5" customHeight="1">
      <c r="A5" s="6">
        <v>2002</v>
      </c>
      <c r="B5" s="68">
        <v>42.757757178693645</v>
      </c>
      <c r="C5" s="9"/>
      <c r="D5" s="68">
        <v>69.508380181738332</v>
      </c>
    </row>
    <row r="6" spans="1:25">
      <c r="A6" s="6">
        <v>2003</v>
      </c>
      <c r="B6" s="68">
        <v>57.734491932317347</v>
      </c>
      <c r="C6" s="9"/>
      <c r="D6" s="68">
        <v>80.354932517592545</v>
      </c>
      <c r="O6" s="64"/>
    </row>
    <row r="7" spans="1:25">
      <c r="A7" s="6">
        <v>2004</v>
      </c>
      <c r="B7" s="68">
        <v>66.655923190743138</v>
      </c>
      <c r="C7" s="9"/>
      <c r="D7" s="68">
        <v>86.015203273463698</v>
      </c>
      <c r="O7" s="64"/>
    </row>
    <row r="8" spans="1:25">
      <c r="A8" s="6">
        <v>2005</v>
      </c>
      <c r="B8" s="68">
        <v>60.431692538398664</v>
      </c>
      <c r="C8" s="9"/>
      <c r="D8" s="68">
        <v>86.004204822987234</v>
      </c>
      <c r="O8" s="64"/>
    </row>
    <row r="9" spans="1:25">
      <c r="A9" s="6">
        <v>2006</v>
      </c>
      <c r="B9" s="68">
        <v>55.507857454925421</v>
      </c>
      <c r="C9" s="9"/>
      <c r="D9" s="68">
        <v>88.04973806598926</v>
      </c>
      <c r="O9" s="64"/>
    </row>
    <row r="10" spans="1:25">
      <c r="A10" s="6">
        <v>2007</v>
      </c>
      <c r="B10" s="68">
        <v>63.919426904455577</v>
      </c>
      <c r="C10" s="9"/>
      <c r="D10" s="68">
        <v>94.6040092219054</v>
      </c>
      <c r="O10" s="64"/>
    </row>
    <row r="11" spans="1:25">
      <c r="A11" s="6">
        <v>2008</v>
      </c>
      <c r="B11" s="68">
        <v>84.619822305661003</v>
      </c>
      <c r="C11" s="9"/>
      <c r="D11" s="68">
        <v>107.21164831376785</v>
      </c>
      <c r="O11" s="64"/>
    </row>
    <row r="12" spans="1:25">
      <c r="A12" s="6">
        <v>2009</v>
      </c>
      <c r="B12" s="68">
        <v>77.023660981540829</v>
      </c>
      <c r="C12" s="9"/>
      <c r="D12" s="68">
        <v>107.76041208414091</v>
      </c>
      <c r="O12" s="64"/>
    </row>
    <row r="13" spans="1:25">
      <c r="A13" s="6">
        <v>2010</v>
      </c>
      <c r="B13" s="68">
        <v>106.14665493509285</v>
      </c>
      <c r="C13" s="9"/>
      <c r="D13" s="68">
        <v>102.41212650766349</v>
      </c>
      <c r="O13" s="64"/>
    </row>
    <row r="14" spans="1:25">
      <c r="A14" s="6">
        <v>2011</v>
      </c>
      <c r="B14" s="68">
        <v>135.06264144773201</v>
      </c>
      <c r="C14" s="9"/>
      <c r="D14" s="68">
        <v>113.87634759413368</v>
      </c>
      <c r="O14" s="64"/>
    </row>
    <row r="15" spans="1:25">
      <c r="A15" s="6">
        <v>2012</v>
      </c>
      <c r="B15" s="68">
        <v>107.67891723019667</v>
      </c>
      <c r="C15" s="9"/>
      <c r="D15" s="68">
        <v>107.0614498523674</v>
      </c>
      <c r="O15" s="64"/>
    </row>
    <row r="16" spans="1:25">
      <c r="A16" s="6">
        <v>2013</v>
      </c>
      <c r="B16" s="68">
        <v>98.769637226254247</v>
      </c>
      <c r="C16" s="9"/>
      <c r="D16" s="68">
        <v>108.7633720036072</v>
      </c>
      <c r="O16" s="64"/>
    </row>
    <row r="17" spans="1:15">
      <c r="A17" s="6">
        <v>2014</v>
      </c>
      <c r="B17" s="68">
        <v>112.1002258089331</v>
      </c>
      <c r="C17" s="9"/>
      <c r="D17" s="68">
        <v>110.36503163945636</v>
      </c>
      <c r="O17" s="64"/>
    </row>
    <row r="18" spans="1:15">
      <c r="A18" s="6">
        <v>2015</v>
      </c>
      <c r="B18" s="68">
        <v>93.839182775070881</v>
      </c>
      <c r="C18" s="9"/>
      <c r="D18" s="68">
        <v>95.957511557275893</v>
      </c>
      <c r="O18" s="64"/>
    </row>
    <row r="19" spans="1:15">
      <c r="A19" s="6">
        <v>2016</v>
      </c>
      <c r="B19" s="68">
        <v>94.060591415996015</v>
      </c>
      <c r="C19" s="9"/>
      <c r="D19" s="68">
        <v>93.677456803267702</v>
      </c>
      <c r="O19" s="64"/>
    </row>
    <row r="20" spans="1:15">
      <c r="A20" s="6">
        <v>2017</v>
      </c>
      <c r="B20" s="68">
        <v>112.09712253997779</v>
      </c>
      <c r="C20" s="9"/>
      <c r="D20" s="68">
        <v>96.861206228521411</v>
      </c>
      <c r="O20" s="64"/>
    </row>
    <row r="21" spans="1:15">
      <c r="A21" s="6">
        <v>2018</v>
      </c>
      <c r="B21" s="68">
        <v>124.45400109731968</v>
      </c>
      <c r="C21" s="9"/>
      <c r="D21" s="68">
        <v>99.775442586218816</v>
      </c>
      <c r="O21" s="64"/>
    </row>
    <row r="22" spans="1:15">
      <c r="A22" s="6">
        <v>2019</v>
      </c>
      <c r="B22" s="68">
        <v>126.39901797576147</v>
      </c>
      <c r="C22" s="9"/>
      <c r="D22" s="68">
        <v>97.364113535057655</v>
      </c>
      <c r="O22" s="64"/>
    </row>
    <row r="23" spans="1:15">
      <c r="A23" s="6">
        <v>2020</v>
      </c>
      <c r="B23" s="68">
        <v>123.48552318474817</v>
      </c>
      <c r="C23" s="9"/>
      <c r="D23" s="68">
        <v>98.224822619625314</v>
      </c>
      <c r="O23" s="64"/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D1945-94C2-41D6-812E-FEA09495D973}">
  <sheetPr>
    <tabColor theme="5"/>
  </sheetPr>
  <dimension ref="A1:AE48"/>
  <sheetViews>
    <sheetView zoomScale="90" zoomScaleNormal="90" workbookViewId="0">
      <selection activeCell="O17" sqref="O17"/>
    </sheetView>
  </sheetViews>
  <sheetFormatPr defaultColWidth="8.7265625" defaultRowHeight="14.5"/>
  <cols>
    <col min="1" max="1" width="9" style="7" customWidth="1"/>
    <col min="2" max="3" width="22.08984375" style="4" customWidth="1"/>
    <col min="4" max="5" width="11.453125" style="4" customWidth="1"/>
    <col min="6" max="16384" width="8.7265625" style="4"/>
  </cols>
  <sheetData>
    <row r="1" spans="1:31" ht="25.5" customHeight="1">
      <c r="A1" s="21"/>
      <c r="B1" s="85" t="s">
        <v>56</v>
      </c>
      <c r="C1" s="85" t="s">
        <v>57</v>
      </c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73" t="s">
        <v>28</v>
      </c>
      <c r="R1" s="8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</row>
    <row r="2" spans="1:31" s="12" customFormat="1" ht="25.5" customHeight="1" thickBot="1">
      <c r="B2" s="86"/>
      <c r="C2" s="86"/>
      <c r="D2" s="16"/>
      <c r="E2" s="16"/>
      <c r="F2" s="16"/>
      <c r="G2" s="16"/>
      <c r="H2" s="16"/>
      <c r="I2" s="16"/>
      <c r="J2" s="16"/>
      <c r="K2" s="16"/>
      <c r="L2" s="16"/>
      <c r="M2" s="16"/>
      <c r="N2" s="87"/>
      <c r="O2" s="16"/>
      <c r="P2" s="16"/>
      <c r="Q2" s="74" t="s">
        <v>29</v>
      </c>
      <c r="R2" s="87"/>
      <c r="S2" s="87"/>
      <c r="T2" s="87"/>
      <c r="U2" s="87"/>
      <c r="V2" s="87"/>
      <c r="W2" s="87"/>
      <c r="X2" s="16"/>
      <c r="Y2" s="16"/>
      <c r="Z2" s="16"/>
      <c r="AA2" s="16"/>
      <c r="AB2" s="16"/>
      <c r="AC2" s="16"/>
      <c r="AD2" s="16"/>
      <c r="AE2" s="16"/>
    </row>
    <row r="3" spans="1:31" ht="14.5" customHeight="1">
      <c r="A3" s="6">
        <v>2000</v>
      </c>
      <c r="B3" s="25">
        <v>26.225098713091764</v>
      </c>
      <c r="C3" s="25">
        <v>40.821246827919481</v>
      </c>
      <c r="D3" s="17"/>
      <c r="E3" s="88"/>
      <c r="F3" s="17"/>
      <c r="G3" s="17"/>
      <c r="H3" s="17"/>
      <c r="I3" s="17"/>
      <c r="J3" s="17"/>
      <c r="K3" s="17"/>
      <c r="L3" s="17"/>
      <c r="M3" s="17"/>
      <c r="N3" s="87"/>
      <c r="O3" s="17"/>
      <c r="P3" s="17"/>
      <c r="Q3" s="17"/>
      <c r="R3" s="17"/>
      <c r="S3" s="87"/>
      <c r="T3" s="87"/>
      <c r="U3" s="87"/>
      <c r="V3" s="87"/>
      <c r="W3" s="87"/>
      <c r="X3" s="17"/>
      <c r="Y3" s="17"/>
      <c r="Z3" s="17"/>
      <c r="AA3" s="17"/>
      <c r="AB3" s="17"/>
      <c r="AC3" s="17"/>
      <c r="AD3" s="17"/>
      <c r="AE3" s="17"/>
    </row>
    <row r="4" spans="1:31" ht="14.5" customHeight="1">
      <c r="A4" s="6">
        <v>2001</v>
      </c>
      <c r="B4" s="25">
        <v>28.201712353424185</v>
      </c>
      <c r="C4" s="25">
        <v>43.365279029144482</v>
      </c>
      <c r="D4" s="17"/>
      <c r="E4" s="88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</row>
    <row r="5" spans="1:31" ht="14.5" customHeight="1">
      <c r="A5" s="6">
        <v>2002</v>
      </c>
      <c r="B5" s="25">
        <v>30.632168747006521</v>
      </c>
      <c r="C5" s="25">
        <v>49.118156760757849</v>
      </c>
      <c r="D5" s="17"/>
      <c r="E5" s="88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</row>
    <row r="6" spans="1:31" ht="14.5" customHeight="1">
      <c r="A6" s="6">
        <v>2003</v>
      </c>
      <c r="B6" s="25">
        <v>35.146985766544589</v>
      </c>
      <c r="C6" s="25">
        <v>60.429538028575244</v>
      </c>
      <c r="D6" s="17"/>
      <c r="E6" s="88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</row>
    <row r="7" spans="1:31" ht="14.5" customHeight="1">
      <c r="A7" s="6">
        <v>2004</v>
      </c>
      <c r="B7" s="25">
        <v>38.702860934768388</v>
      </c>
      <c r="C7" s="25">
        <v>69.029862815679166</v>
      </c>
      <c r="D7" s="17"/>
      <c r="E7" s="88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</row>
    <row r="8" spans="1:31" ht="14.5" customHeight="1">
      <c r="A8" s="6">
        <v>2005</v>
      </c>
      <c r="B8" s="25">
        <v>39.196200241188386</v>
      </c>
      <c r="C8" s="25">
        <v>66.258732495821519</v>
      </c>
      <c r="D8" s="17"/>
      <c r="E8" s="88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</row>
    <row r="9" spans="1:31" ht="14.5" customHeight="1">
      <c r="A9" s="6">
        <v>2006</v>
      </c>
      <c r="B9" s="25">
        <v>39.620958887709357</v>
      </c>
      <c r="C9" s="25">
        <v>65.023391804817692</v>
      </c>
      <c r="D9" s="17"/>
      <c r="E9" s="88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</row>
    <row r="10" spans="1:31" ht="14.5" customHeight="1">
      <c r="A10" s="6">
        <v>2007</v>
      </c>
      <c r="B10" s="25">
        <v>46.668463606985995</v>
      </c>
      <c r="C10" s="25">
        <v>71.520749190795499</v>
      </c>
      <c r="D10" s="17"/>
      <c r="E10" s="88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</row>
    <row r="11" spans="1:31" ht="14.5" customHeight="1">
      <c r="A11" s="6">
        <v>2008</v>
      </c>
      <c r="B11" s="25">
        <v>59.25426122498758</v>
      </c>
      <c r="C11" s="25">
        <v>83.272674505310619</v>
      </c>
      <c r="D11" s="17"/>
      <c r="E11" s="88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</row>
    <row r="12" spans="1:31" ht="14.5" customHeight="1">
      <c r="A12" s="6">
        <v>2009</v>
      </c>
      <c r="B12" s="25">
        <v>60.455005446907165</v>
      </c>
      <c r="C12" s="25">
        <v>85.032081411829978</v>
      </c>
      <c r="D12" s="17"/>
      <c r="E12" s="88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</row>
    <row r="13" spans="1:31" ht="14.5" customHeight="1">
      <c r="A13" s="6">
        <v>2010</v>
      </c>
      <c r="B13" s="25">
        <v>68.888412889242971</v>
      </c>
      <c r="C13" s="25">
        <v>107.74923143283502</v>
      </c>
      <c r="D13" s="17"/>
      <c r="E13" s="88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</row>
    <row r="14" spans="1:31" ht="14.5" customHeight="1">
      <c r="A14" s="6">
        <v>2011</v>
      </c>
      <c r="B14" s="25">
        <v>89.004884440165711</v>
      </c>
      <c r="C14" s="25">
        <v>128.16070645618339</v>
      </c>
      <c r="D14" s="17"/>
      <c r="E14" s="88"/>
      <c r="F14" s="17"/>
      <c r="G14" s="17"/>
      <c r="H14" s="17"/>
      <c r="I14" s="17"/>
      <c r="J14" s="17"/>
      <c r="K14" s="17"/>
      <c r="L14" s="17"/>
      <c r="M14" s="17"/>
      <c r="N14" s="17"/>
      <c r="O14" s="17"/>
    </row>
    <row r="15" spans="1:31" ht="14.5" customHeight="1">
      <c r="A15" s="6">
        <v>2012</v>
      </c>
      <c r="B15" s="25">
        <v>89.032797812771534</v>
      </c>
      <c r="C15" s="25">
        <v>112.13360056829788</v>
      </c>
      <c r="D15" s="17"/>
      <c r="E15" s="88"/>
      <c r="F15" s="17"/>
      <c r="G15" s="17"/>
      <c r="H15" s="17"/>
      <c r="I15" s="17"/>
      <c r="J15" s="17"/>
      <c r="K15" s="17"/>
      <c r="L15" s="17"/>
      <c r="M15" s="17"/>
      <c r="N15" s="17"/>
      <c r="O15" s="17"/>
    </row>
    <row r="16" spans="1:31" ht="14.5" customHeight="1">
      <c r="A16" s="6">
        <v>2013</v>
      </c>
      <c r="B16" s="25">
        <v>96.921173247158748</v>
      </c>
      <c r="C16" s="25">
        <v>105.99599027684783</v>
      </c>
      <c r="D16" s="17"/>
      <c r="E16" s="88"/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spans="1:16" ht="14.5" customHeight="1">
      <c r="A17" s="6">
        <v>2014</v>
      </c>
      <c r="B17" s="25">
        <v>111.96883164968735</v>
      </c>
      <c r="C17" s="25">
        <v>110.10744230488363</v>
      </c>
      <c r="D17" s="17"/>
      <c r="E17" s="88"/>
      <c r="F17" s="17"/>
      <c r="G17" s="17"/>
      <c r="H17" s="17"/>
      <c r="I17" s="17"/>
      <c r="J17" s="17"/>
      <c r="K17" s="17"/>
      <c r="L17" s="17"/>
      <c r="M17" s="17"/>
      <c r="N17" s="17"/>
      <c r="O17" s="17"/>
    </row>
    <row r="18" spans="1:16" ht="14.5" customHeight="1">
      <c r="A18" s="6">
        <v>2015</v>
      </c>
      <c r="B18" s="25">
        <v>98.478740955992578</v>
      </c>
      <c r="C18" s="25">
        <v>95.229340180422625</v>
      </c>
      <c r="D18" s="17"/>
      <c r="E18" s="88"/>
      <c r="F18" s="17"/>
      <c r="G18" s="17"/>
      <c r="H18" s="17"/>
      <c r="I18" s="17"/>
      <c r="J18" s="17"/>
      <c r="K18" s="17"/>
      <c r="L18" s="17"/>
      <c r="M18" s="17"/>
      <c r="N18" s="17"/>
      <c r="O18" s="17"/>
    </row>
    <row r="19" spans="1:16" ht="14.5" customHeight="1">
      <c r="A19" s="6">
        <v>2016</v>
      </c>
      <c r="B19" s="25">
        <v>89.552427394320034</v>
      </c>
      <c r="C19" s="25">
        <v>94.663217514693756</v>
      </c>
      <c r="D19" s="17"/>
      <c r="E19" s="88"/>
      <c r="F19" s="17"/>
      <c r="G19" s="17"/>
      <c r="H19" s="17"/>
      <c r="I19" s="17"/>
      <c r="J19" s="17"/>
      <c r="K19" s="17"/>
      <c r="L19" s="17"/>
      <c r="M19" s="17"/>
      <c r="N19" s="17"/>
      <c r="O19" s="17"/>
    </row>
    <row r="20" spans="1:16" ht="14.5" customHeight="1">
      <c r="A20" s="6">
        <v>2017</v>
      </c>
      <c r="B20" s="25">
        <v>92.371789370853165</v>
      </c>
      <c r="C20" s="25">
        <v>103.89980362658346</v>
      </c>
      <c r="D20" s="17"/>
      <c r="E20" s="53" t="s">
        <v>50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1" spans="1:16" ht="14.5" customHeight="1">
      <c r="A21" s="6">
        <v>2018</v>
      </c>
      <c r="B21" s="25">
        <v>96.535411281766585</v>
      </c>
      <c r="C21" s="25">
        <v>112.56182465187506</v>
      </c>
      <c r="D21" s="17"/>
      <c r="E21" s="88"/>
      <c r="F21" s="17"/>
      <c r="G21" s="17"/>
      <c r="H21" s="17"/>
      <c r="I21" s="17"/>
      <c r="J21" s="17"/>
      <c r="K21" s="17"/>
      <c r="L21" s="17"/>
      <c r="M21" s="17"/>
      <c r="N21" s="17"/>
      <c r="O21" s="17"/>
    </row>
    <row r="22" spans="1:16" ht="14.5" customHeight="1">
      <c r="A22" s="6">
        <v>2019</v>
      </c>
      <c r="B22" s="25">
        <v>100.91133220785542</v>
      </c>
      <c r="C22" s="25">
        <v>117.82254070420626</v>
      </c>
      <c r="E22" s="70"/>
    </row>
    <row r="23" spans="1:16" ht="14.5" customHeight="1">
      <c r="A23" s="6">
        <v>2020</v>
      </c>
      <c r="B23" s="25">
        <v>110.42286657356435</v>
      </c>
      <c r="C23" s="25">
        <v>125.32034360619357</v>
      </c>
      <c r="E23" s="70"/>
    </row>
    <row r="24" spans="1:16"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16"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16"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16"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16"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</row>
    <row r="33" spans="1:22"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22"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1:22"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22"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</row>
    <row r="37" spans="1:22"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22"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22"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22"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22">
      <c r="A41" s="91"/>
      <c r="B41" s="71"/>
      <c r="C41" s="71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71"/>
      <c r="R41" s="71"/>
      <c r="S41" s="71"/>
      <c r="T41" s="71"/>
      <c r="U41" s="71"/>
      <c r="V41" s="71"/>
    </row>
    <row r="44" spans="1:22">
      <c r="A44" s="8"/>
      <c r="B44" s="90">
        <v>2000</v>
      </c>
      <c r="C44" s="90">
        <v>2001</v>
      </c>
      <c r="D44" s="90">
        <v>2002</v>
      </c>
      <c r="E44" s="90">
        <v>2003</v>
      </c>
      <c r="F44" s="90">
        <v>2004</v>
      </c>
      <c r="G44" s="90">
        <v>2005</v>
      </c>
      <c r="H44" s="90">
        <v>2006</v>
      </c>
      <c r="I44" s="90">
        <v>2007</v>
      </c>
      <c r="J44" s="90">
        <v>2008</v>
      </c>
      <c r="K44" s="90">
        <v>2009</v>
      </c>
      <c r="L44" s="90">
        <v>2010</v>
      </c>
      <c r="M44" s="90">
        <v>2011</v>
      </c>
      <c r="N44" s="90">
        <v>2012</v>
      </c>
      <c r="O44" s="90">
        <v>2013</v>
      </c>
      <c r="P44" s="90">
        <v>2014</v>
      </c>
      <c r="Q44" s="90">
        <v>2015</v>
      </c>
      <c r="R44" s="90">
        <v>2016</v>
      </c>
      <c r="S44" s="90">
        <v>2017</v>
      </c>
      <c r="T44" s="90">
        <v>2018</v>
      </c>
      <c r="U44" s="90">
        <v>2019</v>
      </c>
      <c r="V44" s="90">
        <v>2020</v>
      </c>
    </row>
    <row r="45" spans="1:22">
      <c r="A45" s="91" t="s">
        <v>52</v>
      </c>
      <c r="B45" s="71">
        <v>26.225098713091764</v>
      </c>
      <c r="C45" s="71">
        <v>28.201712353424185</v>
      </c>
      <c r="D45" s="71">
        <v>30.632168747006521</v>
      </c>
      <c r="E45" s="71">
        <v>35.146985766544589</v>
      </c>
      <c r="F45" s="71">
        <v>38.702860934768388</v>
      </c>
      <c r="G45" s="71">
        <v>39.196200241188386</v>
      </c>
      <c r="H45" s="71">
        <v>39.620958887709357</v>
      </c>
      <c r="I45" s="71">
        <v>46.668463606985995</v>
      </c>
      <c r="J45" s="71">
        <v>59.25426122498758</v>
      </c>
      <c r="K45" s="71">
        <v>60.455005446907165</v>
      </c>
      <c r="L45" s="71">
        <v>68.888412889242971</v>
      </c>
      <c r="M45" s="71">
        <v>89.004884440165711</v>
      </c>
      <c r="N45" s="71">
        <v>89.032797812771534</v>
      </c>
      <c r="O45" s="71">
        <v>96.921173247158748</v>
      </c>
      <c r="P45" s="71">
        <v>111.96883164968735</v>
      </c>
      <c r="Q45" s="71">
        <v>98.478740955992578</v>
      </c>
      <c r="R45" s="71">
        <v>89.552427394320034</v>
      </c>
      <c r="S45" s="71">
        <v>92.371789370853165</v>
      </c>
      <c r="T45" s="71">
        <v>96.535411281766585</v>
      </c>
      <c r="U45" s="71">
        <v>100.91133220785542</v>
      </c>
      <c r="V45" s="71">
        <v>110.42286657356435</v>
      </c>
    </row>
    <row r="46" spans="1:22">
      <c r="A46" s="91" t="s">
        <v>51</v>
      </c>
      <c r="B46" s="71">
        <v>40.821246827919481</v>
      </c>
      <c r="C46" s="71">
        <v>43.365279029144482</v>
      </c>
      <c r="D46" s="71">
        <v>49.118156760757849</v>
      </c>
      <c r="E46" s="71">
        <v>60.429538028575244</v>
      </c>
      <c r="F46" s="71">
        <v>69.029862815679166</v>
      </c>
      <c r="G46" s="71">
        <v>66.258732495821519</v>
      </c>
      <c r="H46" s="71">
        <v>65.023391804817692</v>
      </c>
      <c r="I46" s="71">
        <v>71.520749190795499</v>
      </c>
      <c r="J46" s="71">
        <v>83.272674505310619</v>
      </c>
      <c r="K46" s="71">
        <v>85.032081411829978</v>
      </c>
      <c r="L46" s="71">
        <v>107.74923143283502</v>
      </c>
      <c r="M46" s="71">
        <v>128.16070645618339</v>
      </c>
      <c r="N46" s="71">
        <v>112.13360056829788</v>
      </c>
      <c r="O46" s="71">
        <v>105.99599027684783</v>
      </c>
      <c r="P46" s="71">
        <v>110.10744230488363</v>
      </c>
      <c r="Q46" s="71">
        <v>95.229340180422625</v>
      </c>
      <c r="R46" s="71">
        <v>94.663217514693756</v>
      </c>
      <c r="S46" s="71">
        <v>103.89980362658346</v>
      </c>
      <c r="T46" s="71">
        <v>112.56182465187506</v>
      </c>
      <c r="U46" s="71">
        <v>117.82254070420626</v>
      </c>
      <c r="V46" s="71">
        <v>125.32034360619357</v>
      </c>
    </row>
    <row r="47" spans="1:22">
      <c r="A47" s="91" t="s">
        <v>53</v>
      </c>
      <c r="B47" s="71">
        <v>30.938884664794813</v>
      </c>
      <c r="C47" s="71">
        <v>38.91109716848721</v>
      </c>
      <c r="D47" s="71">
        <v>44.531323409165815</v>
      </c>
      <c r="E47" s="71">
        <v>56.701476824246157</v>
      </c>
      <c r="F47" s="71">
        <v>64.938317210694947</v>
      </c>
      <c r="G47" s="71">
        <v>65.94986024451687</v>
      </c>
      <c r="H47" s="71">
        <v>58.554030543866851</v>
      </c>
      <c r="I47" s="71">
        <v>62.525294950000188</v>
      </c>
      <c r="J47" s="71">
        <v>74.374039260775348</v>
      </c>
      <c r="K47" s="71">
        <v>83.899210347655909</v>
      </c>
      <c r="L47" s="71">
        <v>97.779763238544959</v>
      </c>
      <c r="M47" s="71">
        <v>134.89976774084388</v>
      </c>
      <c r="N47" s="71">
        <v>111.30912020636572</v>
      </c>
      <c r="O47" s="71">
        <v>100.60699191518931</v>
      </c>
      <c r="P47" s="71">
        <v>114.31720822191835</v>
      </c>
      <c r="Q47" s="71">
        <v>93.624743147614808</v>
      </c>
      <c r="R47" s="71">
        <v>92.058048630466871</v>
      </c>
      <c r="S47" s="71">
        <v>112.02511670552563</v>
      </c>
      <c r="T47" s="71">
        <v>124.47454500788849</v>
      </c>
      <c r="U47" s="71">
        <v>124.49399888457172</v>
      </c>
      <c r="V47" s="71">
        <v>118.82437075828243</v>
      </c>
    </row>
    <row r="48" spans="1:2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</row>
  </sheetData>
  <mergeCells count="2">
    <mergeCell ref="B1:B2"/>
    <mergeCell ref="C1:C2"/>
  </mergeCells>
  <hyperlinks>
    <hyperlink ref="Q2" r:id="rId1" display="https://www.mdpi.com/2076-2615/11/8/2314" xr:uid="{BFB5F6BE-0CFA-4851-AD91-B9B97C192A7B}"/>
  </hyperlinks>
  <pageMargins left="0.7" right="0.7" top="0.75" bottom="0.75" header="0.3" footer="0.3"/>
  <pageSetup paperSize="9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3D665-F7D0-422D-B89F-86F891AD7396}">
  <sheetPr>
    <tabColor theme="5"/>
  </sheetPr>
  <dimension ref="A1:F23"/>
  <sheetViews>
    <sheetView zoomScale="80" zoomScaleNormal="80" workbookViewId="0">
      <pane xSplit="1" ySplit="2" topLeftCell="B24" activePane="bottomRight" state="frozen"/>
      <selection pane="topRight" activeCell="B1" sqref="B1"/>
      <selection pane="bottomLeft" activeCell="A3" sqref="A3"/>
      <selection pane="bottomRight" activeCell="R44" sqref="R44"/>
    </sheetView>
  </sheetViews>
  <sheetFormatPr defaultColWidth="9.1796875" defaultRowHeight="14.5"/>
  <cols>
    <col min="1" max="1" width="19.1796875" style="7" customWidth="1"/>
    <col min="2" max="2" width="18.90625" style="42" customWidth="1"/>
    <col min="3" max="3" width="5.6328125" style="4" customWidth="1"/>
    <col min="4" max="4" width="21.08984375" style="42" customWidth="1"/>
    <col min="5" max="5" width="9.1796875" style="4"/>
    <col min="6" max="6" width="16.1796875" style="4" customWidth="1"/>
    <col min="7" max="16384" width="9.1796875" style="4"/>
  </cols>
  <sheetData>
    <row r="1" spans="1:6" ht="21.5" thickBot="1">
      <c r="B1" s="39" t="s">
        <v>35</v>
      </c>
      <c r="C1" s="72"/>
      <c r="D1" s="39" t="s">
        <v>34</v>
      </c>
    </row>
    <row r="2" spans="1:6" s="19" customFormat="1" ht="34" customHeight="1">
      <c r="B2" s="47" t="s">
        <v>36</v>
      </c>
      <c r="C2" s="67"/>
      <c r="D2" s="47" t="s">
        <v>49</v>
      </c>
    </row>
    <row r="3" spans="1:6">
      <c r="A3" s="6">
        <v>2000</v>
      </c>
      <c r="B3" s="41">
        <v>27.87795180816482</v>
      </c>
      <c r="C3" s="9"/>
      <c r="D3" s="41">
        <v>57.481618654831777</v>
      </c>
      <c r="E3" s="19"/>
      <c r="F3" s="9"/>
    </row>
    <row r="4" spans="1:6">
      <c r="A4" s="6">
        <v>2001</v>
      </c>
      <c r="B4" s="41">
        <v>31.864261547280471</v>
      </c>
      <c r="C4" s="9"/>
      <c r="D4" s="41">
        <v>68.418616393894197</v>
      </c>
      <c r="E4" s="19"/>
      <c r="F4" s="9"/>
    </row>
    <row r="5" spans="1:6">
      <c r="A5" s="6">
        <v>2002</v>
      </c>
      <c r="B5" s="41">
        <v>39.475319638176877</v>
      </c>
      <c r="C5" s="9"/>
      <c r="D5" s="41">
        <v>65.477514205585834</v>
      </c>
      <c r="E5" s="19"/>
      <c r="F5" s="9"/>
    </row>
    <row r="6" spans="1:6">
      <c r="A6" s="6">
        <v>2003</v>
      </c>
      <c r="B6" s="41">
        <v>54.809289208517797</v>
      </c>
      <c r="C6" s="9"/>
      <c r="D6" s="41">
        <v>75.301674259754492</v>
      </c>
      <c r="E6" s="19"/>
      <c r="F6" s="9"/>
    </row>
    <row r="7" spans="1:6">
      <c r="A7" s="6">
        <v>2004</v>
      </c>
      <c r="B7" s="41">
        <v>61.879605288913631</v>
      </c>
      <c r="C7" s="9"/>
      <c r="D7" s="41">
        <v>85.588936048335228</v>
      </c>
      <c r="E7" s="19"/>
      <c r="F7" s="9"/>
    </row>
    <row r="8" spans="1:6">
      <c r="A8" s="6">
        <v>2005</v>
      </c>
      <c r="B8" s="41">
        <v>56.939061626706753</v>
      </c>
      <c r="C8" s="9"/>
      <c r="D8" s="41">
        <v>85.786734108530311</v>
      </c>
      <c r="E8" s="19"/>
      <c r="F8" s="9"/>
    </row>
    <row r="9" spans="1:6">
      <c r="A9" s="6">
        <v>2006</v>
      </c>
      <c r="B9" s="41">
        <v>50.958402098147481</v>
      </c>
      <c r="C9" s="9"/>
      <c r="D9" s="41">
        <v>88.008633311564083</v>
      </c>
      <c r="E9" s="19"/>
      <c r="F9" s="9"/>
    </row>
    <row r="10" spans="1:6">
      <c r="A10" s="6">
        <v>2007</v>
      </c>
      <c r="B10" s="41">
        <v>59.873438110511692</v>
      </c>
      <c r="C10" s="9"/>
      <c r="D10" s="41">
        <v>94.472626297833841</v>
      </c>
      <c r="E10" s="19"/>
      <c r="F10" s="9"/>
    </row>
    <row r="11" spans="1:6">
      <c r="A11" s="6">
        <v>2008</v>
      </c>
      <c r="B11" s="41">
        <v>77.788745961903899</v>
      </c>
      <c r="C11" s="9"/>
      <c r="D11" s="41">
        <v>106.3130725581031</v>
      </c>
      <c r="E11" s="19"/>
      <c r="F11" s="9"/>
    </row>
    <row r="12" spans="1:6">
      <c r="A12" s="6">
        <v>2009</v>
      </c>
      <c r="B12" s="41">
        <v>75.987118622669655</v>
      </c>
      <c r="C12" s="9"/>
      <c r="D12" s="41">
        <v>107.01300873178693</v>
      </c>
      <c r="E12" s="19"/>
      <c r="F12" s="9"/>
    </row>
    <row r="13" spans="1:6">
      <c r="A13" s="6">
        <v>2010</v>
      </c>
      <c r="B13" s="41">
        <v>109.69475123485051</v>
      </c>
      <c r="C13" s="9"/>
      <c r="D13" s="41">
        <v>101.80893546873106</v>
      </c>
      <c r="E13" s="19"/>
      <c r="F13" s="9"/>
    </row>
    <row r="14" spans="1:6">
      <c r="A14" s="6">
        <v>2011</v>
      </c>
      <c r="B14" s="41">
        <v>139.99182696291166</v>
      </c>
      <c r="C14" s="9"/>
      <c r="D14" s="41">
        <v>112.44660629341234</v>
      </c>
      <c r="E14" s="19"/>
      <c r="F14" s="9"/>
    </row>
    <row r="15" spans="1:6">
      <c r="A15" s="6">
        <v>2012</v>
      </c>
      <c r="B15" s="41">
        <v>108.75314897258517</v>
      </c>
      <c r="C15" s="9"/>
      <c r="D15" s="41">
        <v>106.57305534818808</v>
      </c>
      <c r="E15" s="19"/>
      <c r="F15" s="9"/>
    </row>
    <row r="16" spans="1:6">
      <c r="A16" s="6">
        <v>2013</v>
      </c>
      <c r="B16" s="41">
        <v>95.429459577604177</v>
      </c>
      <c r="C16" s="9"/>
      <c r="D16" s="41">
        <v>107.71819086975253</v>
      </c>
      <c r="E16" s="19"/>
      <c r="F16" s="9"/>
    </row>
    <row r="17" spans="1:6">
      <c r="A17" s="6">
        <v>2014</v>
      </c>
      <c r="B17" s="41">
        <v>110.81257747715118</v>
      </c>
      <c r="C17" s="9"/>
      <c r="D17" s="41">
        <v>110.04061855322082</v>
      </c>
      <c r="E17" s="19"/>
      <c r="F17" s="9"/>
    </row>
    <row r="18" spans="1:6">
      <c r="A18" s="6">
        <v>2015</v>
      </c>
      <c r="B18" s="41">
        <v>94.041832769109448</v>
      </c>
      <c r="C18" s="9"/>
      <c r="D18" s="41">
        <v>96.183362452293878</v>
      </c>
      <c r="E18" s="19"/>
      <c r="F18" s="9"/>
    </row>
    <row r="19" spans="1:6">
      <c r="A19" s="6">
        <v>2016</v>
      </c>
      <c r="B19" s="41">
        <v>95.145589753739387</v>
      </c>
      <c r="C19" s="9"/>
      <c r="D19" s="41">
        <v>93.776018994485327</v>
      </c>
      <c r="E19" s="19"/>
      <c r="F19" s="9"/>
    </row>
    <row r="20" spans="1:6">
      <c r="A20" s="6">
        <v>2017</v>
      </c>
      <c r="B20" s="41">
        <v>115.54018196656162</v>
      </c>
      <c r="C20" s="9"/>
      <c r="D20" s="41">
        <v>96.350295445521681</v>
      </c>
      <c r="E20" s="19"/>
      <c r="F20" s="9"/>
    </row>
    <row r="21" spans="1:6">
      <c r="A21" s="6">
        <v>2018</v>
      </c>
      <c r="B21" s="41">
        <v>125.86511939600098</v>
      </c>
      <c r="C21" s="9"/>
      <c r="D21" s="41">
        <v>102.48972673876906</v>
      </c>
      <c r="E21" s="19"/>
      <c r="F21" s="9"/>
    </row>
    <row r="22" spans="1:6">
      <c r="A22" s="6">
        <v>2019</v>
      </c>
      <c r="B22" s="41">
        <v>129.63747470521102</v>
      </c>
      <c r="C22" s="9"/>
      <c r="D22" s="41">
        <v>99.063934357600701</v>
      </c>
      <c r="E22" s="19"/>
      <c r="F22" s="9"/>
    </row>
    <row r="23" spans="1:6">
      <c r="A23" s="6">
        <v>2020</v>
      </c>
      <c r="B23" s="41">
        <v>129.33609983632741</v>
      </c>
      <c r="C23" s="9"/>
      <c r="D23" s="41">
        <v>101.21467537064885</v>
      </c>
      <c r="E23" s="19"/>
      <c r="F23" s="9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Finished Cattle Index</vt:lpstr>
      <vt:lpstr>Finished Cattle_Regional</vt:lpstr>
      <vt:lpstr>Weaner Cattle Index </vt:lpstr>
      <vt:lpstr>Weaner Cattle_Regional</vt:lpstr>
      <vt:lpstr>Lambs Index</vt:lpstr>
      <vt:lpstr>Lambs_Regional</vt:lpstr>
      <vt:lpstr>Sheepmeat_Index</vt:lpstr>
      <vt:lpstr>Sheepmeat_Regional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2021-11-05T22:53:56Z</dcterms:modified>
</cp:coreProperties>
</file>